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<sst xmlns="http://schemas.openxmlformats.org/spreadsheetml/2006/main" count="44" uniqueCount="40">
  <si>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</si>
  <si>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</si>
  <si>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</si>
  <si>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</si>
  <si>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</si>
  <si>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</si>
  <si>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</si>
  <si>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</si>
  <si>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</si>
  <si>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</si>
  <si>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</si>
  <si>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</si>
  <si>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</si>
  <si>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</si>
  <si>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</si>
  <si>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</si>
  <si>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</si>
  <si>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</si>
  <si>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</si>
  <si>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</si>
  <si>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Bezpieczeństwo publiczne i ochrona przeciwpożarowa</t>
  </si>
  <si>
    <t>Komendy powiatowe Państwowej Straży Pożarnej</t>
  </si>
  <si>
    <t>ZMIANY PLANU DOCHODÓW BUDŻETU POWIATU NA 2009 ROK</t>
  </si>
  <si>
    <t>Dotacje celowe otrzymane z gminy na inwestycje i zakupy inwestycyjne</t>
  </si>
  <si>
    <t>realizowane na podstawie porozumień (umów) między jednostkami</t>
  </si>
  <si>
    <t>samorządu terytorialnego</t>
  </si>
  <si>
    <t>Oświata i wychowanie</t>
  </si>
  <si>
    <t>Szkoły zawodowe</t>
  </si>
  <si>
    <t>Dotacje rozwojowe oraz środki na finansowanie Wspólnej Polityki Rolnej</t>
  </si>
  <si>
    <t>Pozostała działalność</t>
  </si>
  <si>
    <t xml:space="preserve">Dotacje rozwojowe </t>
  </si>
  <si>
    <t>Pozostałe zadania w zakresie polityki społecznej</t>
  </si>
  <si>
    <t>Powiatowe urzędy pracy</t>
  </si>
  <si>
    <t xml:space="preserve">                                                       Rady  Powiatu w Nidzicy</t>
  </si>
  <si>
    <t xml:space="preserve">z tego: dochody bieżące w wysokości </t>
  </si>
  <si>
    <t>dochody majątkowe w wysokości</t>
  </si>
  <si>
    <t>x</t>
  </si>
  <si>
    <t>-</t>
  </si>
  <si>
    <t xml:space="preserve">                                                         do Uchwały Nr  XXIV/151/09</t>
  </si>
  <si>
    <t>z dnia 29.01.2009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</si>
</sst>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2" borderId="17" xfId="0" applyFill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5" fillId="0" borderId="22" xfId="15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4" xfId="15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5" fillId="0" borderId="11" xfId="15" applyNumberFormat="1" applyFont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6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6" xfId="15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0" fillId="0" borderId="0" xfId="0" applyAlignment="1">
      <alignment horizontal="right"/>
    </xf>
    <xf numFmtId="4" fontId="8" fillId="2" borderId="2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29" sqref="B29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65" t="s">
        <v>18</v>
      </c>
      <c r="E1" s="65"/>
      <c r="F1" s="65"/>
    </row>
    <row r="2" spans="4:6" ht="10.5" customHeight="1">
      <c r="D2" s="65" t="s">
        <v>38</v>
      </c>
      <c r="E2" s="65"/>
      <c r="F2" s="65"/>
    </row>
    <row r="3" spans="4:6" ht="10.5" customHeight="1">
      <c r="D3" s="65" t="s">
        <v>33</v>
      </c>
      <c r="E3" s="65"/>
      <c r="F3" s="65"/>
    </row>
    <row r="4" spans="4:6" ht="9.75" customHeight="1">
      <c r="D4" s="65" t="s">
        <v>39</v>
      </c>
      <c r="E4" s="65"/>
      <c r="F4" s="65"/>
    </row>
    <row r="5" spans="1:6" ht="11.25" customHeight="1">
      <c r="A5" s="62" t="s">
        <v>22</v>
      </c>
      <c r="B5" s="62"/>
      <c r="C5" s="62"/>
      <c r="D5" s="62"/>
      <c r="E5" s="62"/>
      <c r="F5" s="62"/>
    </row>
    <row r="6" ht="12.75" customHeight="1" thickBot="1"/>
    <row r="7" spans="1:6" ht="12.75">
      <c r="A7" s="1" t="s">
        <v>0</v>
      </c>
      <c r="B7" s="2"/>
      <c r="C7" s="3" t="s">
        <v>1</v>
      </c>
      <c r="D7" s="63" t="s">
        <v>2</v>
      </c>
      <c r="E7" s="64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13.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4" t="s">
        <v>10</v>
      </c>
      <c r="B10" s="15" t="s">
        <v>11</v>
      </c>
      <c r="C10" s="14" t="s">
        <v>12</v>
      </c>
      <c r="D10" s="16" t="s">
        <v>13</v>
      </c>
      <c r="E10" s="17" t="s">
        <v>14</v>
      </c>
      <c r="F10" s="18" t="s">
        <v>15</v>
      </c>
    </row>
    <row r="11" spans="1:6" ht="12" customHeight="1">
      <c r="A11" s="20">
        <v>754</v>
      </c>
      <c r="B11" s="23" t="s">
        <v>20</v>
      </c>
      <c r="C11" s="27">
        <f>SUM(C12)</f>
        <v>0</v>
      </c>
      <c r="D11" s="28">
        <f>SUM(D12)</f>
        <v>0</v>
      </c>
      <c r="E11" s="27">
        <f>SUM(E12)</f>
        <v>100000</v>
      </c>
      <c r="F11" s="29">
        <f>SUM(F12)</f>
        <v>100000</v>
      </c>
    </row>
    <row r="12" spans="1:6" ht="12" customHeight="1">
      <c r="A12" s="25">
        <v>75411</v>
      </c>
      <c r="B12" s="26" t="s">
        <v>21</v>
      </c>
      <c r="C12" s="30">
        <f>SUM(C13:C15)</f>
        <v>0</v>
      </c>
      <c r="D12" s="31"/>
      <c r="E12" s="30">
        <f>SUM(E13:E15)</f>
        <v>100000</v>
      </c>
      <c r="F12" s="38">
        <f>SUM(F13:F15)</f>
        <v>100000</v>
      </c>
    </row>
    <row r="13" spans="1:6" ht="12" customHeight="1">
      <c r="A13" s="12">
        <v>6610</v>
      </c>
      <c r="B13" s="24" t="s">
        <v>23</v>
      </c>
      <c r="C13" s="33">
        <v>0</v>
      </c>
      <c r="D13" s="34"/>
      <c r="E13" s="33">
        <v>100000</v>
      </c>
      <c r="F13" s="32">
        <f>(C13-D13+E13)</f>
        <v>100000</v>
      </c>
    </row>
    <row r="14" spans="1:6" ht="12" customHeight="1">
      <c r="A14" s="13"/>
      <c r="B14" s="24" t="s">
        <v>24</v>
      </c>
      <c r="C14" s="35"/>
      <c r="D14" s="36"/>
      <c r="E14" s="35"/>
      <c r="F14" s="37"/>
    </row>
    <row r="15" spans="1:6" ht="12" customHeight="1" thickBot="1">
      <c r="A15" s="13"/>
      <c r="B15" s="47" t="s">
        <v>25</v>
      </c>
      <c r="C15" s="35"/>
      <c r="D15" s="36"/>
      <c r="E15" s="35"/>
      <c r="F15" s="37"/>
    </row>
    <row r="16" spans="1:6" ht="12" customHeight="1">
      <c r="A16" s="20">
        <v>801</v>
      </c>
      <c r="B16" s="23" t="s">
        <v>26</v>
      </c>
      <c r="C16" s="27">
        <f>SUM(C17,C19)</f>
        <v>1089650</v>
      </c>
      <c r="D16" s="27">
        <f>SUM(D17,D19)</f>
        <v>354550</v>
      </c>
      <c r="E16" s="27">
        <f>SUM(E17,E19)</f>
        <v>89228.21</v>
      </c>
      <c r="F16" s="27">
        <f>SUM(F17,F19)</f>
        <v>824328.21</v>
      </c>
    </row>
    <row r="17" spans="1:6" ht="12" customHeight="1">
      <c r="A17" s="21">
        <v>80130</v>
      </c>
      <c r="B17" s="19" t="s">
        <v>27</v>
      </c>
      <c r="C17" s="39">
        <f>SUM(C18)</f>
        <v>1089650</v>
      </c>
      <c r="D17" s="39">
        <f>SUM(D18)</f>
        <v>354550</v>
      </c>
      <c r="E17" s="39"/>
      <c r="F17" s="39">
        <f>SUM(F18)</f>
        <v>735100</v>
      </c>
    </row>
    <row r="18" spans="1:6" ht="12" customHeight="1">
      <c r="A18" s="42">
        <v>6208</v>
      </c>
      <c r="B18" s="43" t="s">
        <v>30</v>
      </c>
      <c r="C18" s="44">
        <v>1089650</v>
      </c>
      <c r="D18" s="45">
        <v>354550</v>
      </c>
      <c r="E18" s="44"/>
      <c r="F18" s="46">
        <f>(C18-D18+E18)</f>
        <v>735100</v>
      </c>
    </row>
    <row r="19" spans="1:6" ht="12" customHeight="1">
      <c r="A19" s="21">
        <v>80195</v>
      </c>
      <c r="B19" s="19" t="s">
        <v>29</v>
      </c>
      <c r="C19" s="39">
        <f>SUM(C20)</f>
        <v>0</v>
      </c>
      <c r="D19" s="39"/>
      <c r="E19" s="39">
        <f>SUM(E20)</f>
        <v>89228.21</v>
      </c>
      <c r="F19" s="39">
        <f>SUM(F20)</f>
        <v>89228.21</v>
      </c>
    </row>
    <row r="20" spans="1:6" ht="13.5" customHeight="1" thickBot="1">
      <c r="A20" s="42">
        <v>2008</v>
      </c>
      <c r="B20" s="43" t="s">
        <v>28</v>
      </c>
      <c r="C20" s="44">
        <v>0</v>
      </c>
      <c r="D20" s="45"/>
      <c r="E20" s="44">
        <v>89228.21</v>
      </c>
      <c r="F20" s="46">
        <f>(C20-D20+E20)</f>
        <v>89228.21</v>
      </c>
    </row>
    <row r="21" spans="1:6" ht="13.5" customHeight="1">
      <c r="A21" s="20">
        <v>853</v>
      </c>
      <c r="B21" s="23" t="s">
        <v>31</v>
      </c>
      <c r="C21" s="27">
        <f aca="true" t="shared" si="0" ref="C21:F22">SUM(C22)</f>
        <v>58975.26</v>
      </c>
      <c r="D21" s="27">
        <f t="shared" si="0"/>
        <v>0</v>
      </c>
      <c r="E21" s="27">
        <f t="shared" si="0"/>
        <v>1831.82</v>
      </c>
      <c r="F21" s="27">
        <f t="shared" si="0"/>
        <v>60807.08</v>
      </c>
    </row>
    <row r="22" spans="1:6" ht="13.5" customHeight="1">
      <c r="A22" s="21">
        <v>85333</v>
      </c>
      <c r="B22" s="19" t="s">
        <v>32</v>
      </c>
      <c r="C22" s="39">
        <f t="shared" si="0"/>
        <v>58975.26</v>
      </c>
      <c r="D22" s="39"/>
      <c r="E22" s="39">
        <f t="shared" si="0"/>
        <v>1831.82</v>
      </c>
      <c r="F22" s="39">
        <f t="shared" si="0"/>
        <v>60807.08</v>
      </c>
    </row>
    <row r="23" spans="1:6" ht="13.5" customHeight="1" thickBot="1">
      <c r="A23" s="12">
        <v>2008</v>
      </c>
      <c r="B23" s="43" t="s">
        <v>28</v>
      </c>
      <c r="C23" s="33">
        <v>58975.26</v>
      </c>
      <c r="D23" s="34"/>
      <c r="E23" s="33">
        <v>1831.82</v>
      </c>
      <c r="F23" s="40">
        <f>(C23-D23+E23)</f>
        <v>60807.08</v>
      </c>
    </row>
    <row r="24" spans="1:6" ht="16.5" thickBot="1">
      <c r="A24" s="22"/>
      <c r="B24" s="51" t="s">
        <v>16</v>
      </c>
      <c r="C24" s="52" t="s">
        <v>17</v>
      </c>
      <c r="D24" s="49">
        <f>SUM(D11,D16,D21)</f>
        <v>354550</v>
      </c>
      <c r="E24" s="50">
        <f>SUM(E11,E16,E21)</f>
        <v>191060.03000000003</v>
      </c>
      <c r="F24" s="41" t="s">
        <v>17</v>
      </c>
    </row>
    <row r="25" spans="1:6" ht="12.75">
      <c r="A25" s="53"/>
      <c r="B25" s="54" t="s">
        <v>34</v>
      </c>
      <c r="C25" s="59" t="s">
        <v>36</v>
      </c>
      <c r="D25" s="61" t="s">
        <v>37</v>
      </c>
      <c r="E25" s="55">
        <v>91060.03</v>
      </c>
      <c r="F25" s="53"/>
    </row>
    <row r="26" spans="1:6" ht="13.5" thickBot="1">
      <c r="A26" s="53"/>
      <c r="B26" s="56" t="s">
        <v>35</v>
      </c>
      <c r="C26" s="60" t="s">
        <v>36</v>
      </c>
      <c r="D26" s="57">
        <v>354550</v>
      </c>
      <c r="E26" s="58">
        <v>100000</v>
      </c>
      <c r="F26" s="53"/>
    </row>
    <row r="27" ht="12.75">
      <c r="B27" s="48"/>
    </row>
    <row r="28" ht="12.75">
      <c r="B28" t="s">
        <v>19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2009-01-20T07:11:03Z</cp:lastPrinted>
  <dcterms:created xsi:type="dcterms:W3CDTF">2006-02-10T13:19:50Z</dcterms:created>
  <dcterms:modified xsi:type="dcterms:W3CDTF">2009-01-29T13:51:15Z</dcterms:modified>
  <cp:category/>
  <cp:version/>
  <cp:contentType/>
  <cp:contentStatus/>
</cp:coreProperties>
</file>