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<sst xmlns="http://schemas.openxmlformats.org/spreadsheetml/2006/main" count="62" uniqueCount="49">
  <si>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</si>
  <si>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</si>
  <si>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</si>
  <si>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</si>
  <si>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</si>
  <si>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</si>
  <si>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</si>
  <si>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</si>
  <si>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</si>
  <si>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</si>
  <si>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</si>
  <si>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</si>
  <si>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</si>
  <si>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</si>
  <si>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</si>
  <si>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</si>
  <si>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</si>
  <si>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</si>
  <si>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</si>
  <si>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ZMIANY PLANU DOCHODÓW BUDŻETU POWIATU NA 2008 ROK</t>
  </si>
  <si>
    <t>Dotacje celowe otrzymane z budżetu państwa na zadania bieżące z zakresu</t>
  </si>
  <si>
    <t>administracji rządowej oraz inne zadania zlecone ustawami realizowane</t>
  </si>
  <si>
    <t xml:space="preserve">przez powiat </t>
  </si>
  <si>
    <t>Pomoc społeczna</t>
  </si>
  <si>
    <t>Ośrodki wsparcia</t>
  </si>
  <si>
    <t>Sporz.Wiesława Samsel</t>
  </si>
  <si>
    <t>Bezpieczeństwo publiczne i ochrona przeciwpożarowa</t>
  </si>
  <si>
    <t>Komendy powiatowe Państwowej Straży Pożarnej</t>
  </si>
  <si>
    <t>Dotacje celowe otrzymane z budżetu państwa na realizację bieżących</t>
  </si>
  <si>
    <t>zadań własnych powiatu</t>
  </si>
  <si>
    <t xml:space="preserve">                                                         do Uchwały Nr  108/08</t>
  </si>
  <si>
    <t xml:space="preserve">                                                       Zarządu  Powiatu w Nidzicy</t>
  </si>
  <si>
    <t>z dnia 05.11.2008 r.</t>
  </si>
  <si>
    <t xml:space="preserve">Dotacje celowe otrzymane z budżetu państwa na inwestycje i zakupy </t>
  </si>
  <si>
    <t xml:space="preserve">inwestycyjne z zakresu administracji rządowej oraz inne zadania zlecone </t>
  </si>
  <si>
    <t>ustawami realizowane przez powiat</t>
  </si>
  <si>
    <t>Ochrona zdrowia</t>
  </si>
  <si>
    <t>Placówki opiekuńczo-wychowawcze</t>
  </si>
  <si>
    <t>Dotacje celowe otrzymane z budżetu państwa na realizację bieżących zadań</t>
  </si>
  <si>
    <t>własnych powiatu</t>
  </si>
  <si>
    <t>Domy pomocy społecznej</t>
  </si>
  <si>
    <t>Edukacyjna opieka wychowawcza</t>
  </si>
  <si>
    <t>Poradnie psychologiczno-pedagogiczne, w tym poradnie specjalistyczne</t>
  </si>
  <si>
    <t>O10</t>
  </si>
  <si>
    <t>O1005</t>
  </si>
  <si>
    <t>Rolnictwo i łowiectwo</t>
  </si>
  <si>
    <t>Prace geodezyjno-urządzeniowe na potrzeby rolnictwa</t>
  </si>
  <si>
    <t xml:space="preserve">Składki na ubezpieczenie zdrowotne oraz świadczenia dla osób </t>
  </si>
  <si>
    <t>nieobjętych obowiązkiem ubezpieczenia zdrowotnego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</si>
</sst>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2" borderId="20" xfId="0" applyFill="1" applyBorder="1" applyAlignment="1">
      <alignment/>
    </xf>
    <xf numFmtId="0" fontId="2" fillId="0" borderId="21" xfId="0" applyFont="1" applyBorder="1" applyAlignment="1">
      <alignment/>
    </xf>
    <xf numFmtId="0" fontId="2" fillId="2" borderId="22" xfId="0" applyFont="1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5" fillId="0" borderId="26" xfId="15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27" xfId="15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5" fillId="0" borderId="4" xfId="15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4" fillId="0" borderId="18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5" fillId="0" borderId="11" xfId="15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0" xfId="15" applyNumberFormat="1" applyFont="1" applyBorder="1" applyAlignment="1">
      <alignment horizontal="center"/>
    </xf>
    <xf numFmtId="4" fontId="3" fillId="2" borderId="20" xfId="0" applyNumberFormat="1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center"/>
    </xf>
    <xf numFmtId="4" fontId="8" fillId="2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28">
      <selection activeCell="E50" sqref="E50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75" t="s">
        <v>18</v>
      </c>
      <c r="E1" s="75"/>
      <c r="F1" s="75"/>
    </row>
    <row r="2" spans="4:6" ht="10.5" customHeight="1">
      <c r="D2" s="75" t="s">
        <v>30</v>
      </c>
      <c r="E2" s="75"/>
      <c r="F2" s="75"/>
    </row>
    <row r="3" spans="4:6" ht="10.5" customHeight="1">
      <c r="D3" s="75" t="s">
        <v>31</v>
      </c>
      <c r="E3" s="75"/>
      <c r="F3" s="75"/>
    </row>
    <row r="4" spans="4:6" ht="9.75" customHeight="1">
      <c r="D4" s="75" t="s">
        <v>32</v>
      </c>
      <c r="E4" s="75"/>
      <c r="F4" s="75"/>
    </row>
    <row r="5" spans="1:6" ht="11.25" customHeight="1">
      <c r="A5" s="72" t="s">
        <v>19</v>
      </c>
      <c r="B5" s="72"/>
      <c r="C5" s="72"/>
      <c r="D5" s="72"/>
      <c r="E5" s="72"/>
      <c r="F5" s="72"/>
    </row>
    <row r="6" ht="12.75" customHeight="1" thickBot="1"/>
    <row r="7" spans="1:6" ht="12.75">
      <c r="A7" s="1" t="s">
        <v>0</v>
      </c>
      <c r="B7" s="2"/>
      <c r="C7" s="3" t="s">
        <v>1</v>
      </c>
      <c r="D7" s="73" t="s">
        <v>2</v>
      </c>
      <c r="E7" s="74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4" t="s">
        <v>8</v>
      </c>
    </row>
    <row r="9" spans="1:6" ht="8.25" customHeight="1" thickBot="1">
      <c r="A9" s="4" t="s">
        <v>9</v>
      </c>
      <c r="B9" s="5"/>
      <c r="C9" s="6"/>
      <c r="D9" s="9"/>
      <c r="E9" s="10"/>
      <c r="F9" s="11"/>
    </row>
    <row r="10" spans="1:6" ht="12" customHeight="1" thickBot="1">
      <c r="A10" s="14" t="s">
        <v>10</v>
      </c>
      <c r="B10" s="16" t="s">
        <v>11</v>
      </c>
      <c r="C10" s="14" t="s">
        <v>12</v>
      </c>
      <c r="D10" s="17" t="s">
        <v>13</v>
      </c>
      <c r="E10" s="18" t="s">
        <v>14</v>
      </c>
      <c r="F10" s="19" t="s">
        <v>15</v>
      </c>
    </row>
    <row r="11" spans="1:6" ht="12" customHeight="1">
      <c r="A11" s="23" t="s">
        <v>43</v>
      </c>
      <c r="B11" s="27" t="s">
        <v>45</v>
      </c>
      <c r="C11" s="41">
        <f>SUM(C12)</f>
        <v>5000</v>
      </c>
      <c r="D11" s="42">
        <f>SUM(D12)</f>
        <v>5000</v>
      </c>
      <c r="E11" s="41">
        <f>SUM(E12)</f>
        <v>0</v>
      </c>
      <c r="F11" s="43">
        <f>SUM(F12)</f>
        <v>0</v>
      </c>
    </row>
    <row r="12" spans="1:6" ht="12" customHeight="1">
      <c r="A12" s="38" t="s">
        <v>44</v>
      </c>
      <c r="B12" s="40" t="s">
        <v>46</v>
      </c>
      <c r="C12" s="44">
        <f>SUM(C13)</f>
        <v>5000</v>
      </c>
      <c r="D12" s="45">
        <f>SUM(D13)</f>
        <v>5000</v>
      </c>
      <c r="E12" s="44">
        <f>SUM(E13)</f>
        <v>0</v>
      </c>
      <c r="F12" s="46">
        <f>(C12-D12+E12)</f>
        <v>0</v>
      </c>
    </row>
    <row r="13" spans="1:6" ht="12" customHeight="1">
      <c r="A13" s="12">
        <v>2110</v>
      </c>
      <c r="B13" s="21" t="s">
        <v>20</v>
      </c>
      <c r="C13" s="47">
        <v>5000</v>
      </c>
      <c r="D13" s="48">
        <v>5000</v>
      </c>
      <c r="E13" s="47"/>
      <c r="F13" s="46">
        <f>(C13-D13+E13)</f>
        <v>0</v>
      </c>
    </row>
    <row r="14" spans="1:6" ht="12" customHeight="1">
      <c r="A14" s="13"/>
      <c r="B14" s="15" t="s">
        <v>21</v>
      </c>
      <c r="C14" s="49"/>
      <c r="D14" s="50"/>
      <c r="E14" s="49"/>
      <c r="F14" s="51"/>
    </row>
    <row r="15" spans="1:6" ht="12" customHeight="1" thickBot="1">
      <c r="A15" s="36"/>
      <c r="B15" s="15" t="s">
        <v>22</v>
      </c>
      <c r="C15" s="52"/>
      <c r="D15" s="50"/>
      <c r="E15" s="52"/>
      <c r="F15" s="51"/>
    </row>
    <row r="16" spans="1:6" ht="12" customHeight="1">
      <c r="A16" s="23">
        <v>754</v>
      </c>
      <c r="B16" s="27" t="s">
        <v>26</v>
      </c>
      <c r="C16" s="41">
        <f>SUM(C17)</f>
        <v>3815862</v>
      </c>
      <c r="D16" s="42">
        <f>SUM(D17)</f>
        <v>8400</v>
      </c>
      <c r="E16" s="41">
        <f>SUM(E17)</f>
        <v>5500</v>
      </c>
      <c r="F16" s="43">
        <f>SUM(F17)</f>
        <v>3812962</v>
      </c>
    </row>
    <row r="17" spans="1:6" ht="12" customHeight="1">
      <c r="A17" s="38">
        <v>75411</v>
      </c>
      <c r="B17" s="40" t="s">
        <v>27</v>
      </c>
      <c r="C17" s="44">
        <f>SUM(C18:C23)</f>
        <v>3815862</v>
      </c>
      <c r="D17" s="45">
        <f>SUM(D18:D23)</f>
        <v>8400</v>
      </c>
      <c r="E17" s="44">
        <f>SUM(E18:E23)</f>
        <v>5500</v>
      </c>
      <c r="F17" s="53">
        <f>SUM(F18:F23)</f>
        <v>3812962</v>
      </c>
    </row>
    <row r="18" spans="1:6" ht="12" customHeight="1">
      <c r="A18" s="12">
        <v>2110</v>
      </c>
      <c r="B18" s="21" t="s">
        <v>20</v>
      </c>
      <c r="C18" s="47">
        <v>2765862</v>
      </c>
      <c r="D18" s="48"/>
      <c r="E18" s="47">
        <v>1500</v>
      </c>
      <c r="F18" s="46">
        <f>(C18-D18+E18)</f>
        <v>2767362</v>
      </c>
    </row>
    <row r="19" spans="1:6" ht="12" customHeight="1">
      <c r="A19" s="13"/>
      <c r="B19" s="15" t="s">
        <v>21</v>
      </c>
      <c r="C19" s="49"/>
      <c r="D19" s="50"/>
      <c r="E19" s="49"/>
      <c r="F19" s="51"/>
    </row>
    <row r="20" spans="1:6" ht="12" customHeight="1">
      <c r="A20" s="13"/>
      <c r="B20" s="22" t="s">
        <v>22</v>
      </c>
      <c r="C20" s="49"/>
      <c r="D20" s="50"/>
      <c r="E20" s="49"/>
      <c r="F20" s="51"/>
    </row>
    <row r="21" spans="1:6" ht="12" customHeight="1">
      <c r="A21" s="12">
        <v>6410</v>
      </c>
      <c r="B21" s="31" t="s">
        <v>33</v>
      </c>
      <c r="C21" s="47">
        <v>1050000</v>
      </c>
      <c r="D21" s="48">
        <v>8400</v>
      </c>
      <c r="E21" s="47">
        <v>4000</v>
      </c>
      <c r="F21" s="46">
        <f>(C21-D21+E21)</f>
        <v>1045600</v>
      </c>
    </row>
    <row r="22" spans="1:6" ht="12" customHeight="1">
      <c r="A22" s="13"/>
      <c r="B22" s="31" t="s">
        <v>34</v>
      </c>
      <c r="C22" s="49"/>
      <c r="D22" s="50"/>
      <c r="E22" s="49"/>
      <c r="F22" s="51"/>
    </row>
    <row r="23" spans="1:6" ht="12" customHeight="1" thickBot="1">
      <c r="A23" s="30"/>
      <c r="B23" s="35" t="s">
        <v>35</v>
      </c>
      <c r="C23" s="54"/>
      <c r="D23" s="55"/>
      <c r="E23" s="54"/>
      <c r="F23" s="56"/>
    </row>
    <row r="24" spans="1:6" ht="12" customHeight="1">
      <c r="A24" s="23">
        <v>851</v>
      </c>
      <c r="B24" s="27" t="s">
        <v>36</v>
      </c>
      <c r="C24" s="41">
        <f>SUM(C25)</f>
        <v>612705</v>
      </c>
      <c r="D24" s="42">
        <f>SUM(D25)</f>
        <v>73422</v>
      </c>
      <c r="E24" s="41">
        <f>SUM(E25)</f>
        <v>0</v>
      </c>
      <c r="F24" s="41">
        <f>SUM(F25)</f>
        <v>539283</v>
      </c>
    </row>
    <row r="25" spans="1:6" ht="12" customHeight="1">
      <c r="A25" s="37">
        <v>85156</v>
      </c>
      <c r="B25" s="39" t="s">
        <v>47</v>
      </c>
      <c r="C25" s="57">
        <f>SUM(C27:C28)</f>
        <v>612705</v>
      </c>
      <c r="D25" s="58">
        <f>SUM(D27:D28)</f>
        <v>73422</v>
      </c>
      <c r="E25" s="57">
        <f>SUM(E27:E28)</f>
        <v>0</v>
      </c>
      <c r="F25" s="57">
        <f>SUM(F27:F28)</f>
        <v>539283</v>
      </c>
    </row>
    <row r="26" spans="1:6" ht="12" customHeight="1">
      <c r="A26" s="38"/>
      <c r="B26" s="40" t="s">
        <v>48</v>
      </c>
      <c r="C26" s="44"/>
      <c r="D26" s="45"/>
      <c r="E26" s="44"/>
      <c r="F26" s="44"/>
    </row>
    <row r="27" spans="1:6" ht="12" customHeight="1">
      <c r="A27" s="13">
        <v>2110</v>
      </c>
      <c r="B27" s="15" t="s">
        <v>20</v>
      </c>
      <c r="C27" s="49">
        <v>612705</v>
      </c>
      <c r="D27" s="50">
        <v>73422</v>
      </c>
      <c r="E27" s="49"/>
      <c r="F27" s="59">
        <f>(C27-D27+E27)</f>
        <v>539283</v>
      </c>
    </row>
    <row r="28" spans="1:6" ht="12" customHeight="1">
      <c r="A28" s="13"/>
      <c r="B28" s="15" t="s">
        <v>21</v>
      </c>
      <c r="C28" s="59"/>
      <c r="D28" s="50"/>
      <c r="E28" s="59"/>
      <c r="F28" s="59"/>
    </row>
    <row r="29" spans="1:6" ht="13.5" customHeight="1" thickBot="1">
      <c r="A29" s="34"/>
      <c r="B29" s="22" t="s">
        <v>22</v>
      </c>
      <c r="C29" s="60"/>
      <c r="D29" s="61"/>
      <c r="E29" s="60"/>
      <c r="F29" s="60"/>
    </row>
    <row r="30" spans="1:6" ht="13.5" customHeight="1">
      <c r="A30" s="23">
        <v>852</v>
      </c>
      <c r="B30" s="27" t="s">
        <v>23</v>
      </c>
      <c r="C30" s="41">
        <f>SUM(C31,C34,C37)</f>
        <v>888372</v>
      </c>
      <c r="D30" s="42">
        <f>SUM(D31,D34,D37)</f>
        <v>0</v>
      </c>
      <c r="E30" s="41">
        <f>SUM(E31,E34,E37)</f>
        <v>193765</v>
      </c>
      <c r="F30" s="41">
        <f>SUM(F31,F34,F37)</f>
        <v>1082137</v>
      </c>
    </row>
    <row r="31" spans="1:6" ht="13.5" customHeight="1">
      <c r="A31" s="24">
        <v>85201</v>
      </c>
      <c r="B31" s="33" t="s">
        <v>37</v>
      </c>
      <c r="C31" s="62">
        <f>SUM(C32)</f>
        <v>0</v>
      </c>
      <c r="D31" s="63">
        <f>SUM(D32)</f>
        <v>0</v>
      </c>
      <c r="E31" s="62">
        <f>SUM(E32)</f>
        <v>3490</v>
      </c>
      <c r="F31" s="62">
        <f>SUM(F32)</f>
        <v>3490</v>
      </c>
    </row>
    <row r="32" spans="1:6" ht="13.5" customHeight="1">
      <c r="A32" s="13">
        <v>2130</v>
      </c>
      <c r="B32" s="21" t="s">
        <v>38</v>
      </c>
      <c r="C32" s="49">
        <v>0</v>
      </c>
      <c r="D32" s="50"/>
      <c r="E32" s="49">
        <v>3490</v>
      </c>
      <c r="F32" s="59">
        <f>(C32-D32+E32)</f>
        <v>3490</v>
      </c>
    </row>
    <row r="33" spans="1:6" ht="13.5" customHeight="1">
      <c r="A33" s="29"/>
      <c r="B33" s="32" t="s">
        <v>39</v>
      </c>
      <c r="C33" s="64"/>
      <c r="D33" s="65"/>
      <c r="E33" s="64"/>
      <c r="F33" s="64"/>
    </row>
    <row r="34" spans="1:6" ht="13.5" customHeight="1">
      <c r="A34" s="24">
        <v>85202</v>
      </c>
      <c r="B34" s="33" t="s">
        <v>40</v>
      </c>
      <c r="C34" s="62">
        <f>SUM(C35:C36)</f>
        <v>417912</v>
      </c>
      <c r="D34" s="63">
        <f>SUM(D35:D36)</f>
        <v>0</v>
      </c>
      <c r="E34" s="62">
        <f>SUM(E35:E36)</f>
        <v>111738</v>
      </c>
      <c r="F34" s="62">
        <f>SUM(F35:F36)</f>
        <v>529650</v>
      </c>
    </row>
    <row r="35" spans="1:6" ht="13.5" customHeight="1">
      <c r="A35" s="13">
        <v>2130</v>
      </c>
      <c r="B35" s="21" t="s">
        <v>38</v>
      </c>
      <c r="C35" s="49">
        <v>417912</v>
      </c>
      <c r="D35" s="50"/>
      <c r="E35" s="49">
        <v>111738</v>
      </c>
      <c r="F35" s="59">
        <f>(C35-D35+E35)</f>
        <v>529650</v>
      </c>
    </row>
    <row r="36" spans="1:6" ht="13.5" customHeight="1">
      <c r="A36" s="29"/>
      <c r="B36" s="32" t="s">
        <v>39</v>
      </c>
      <c r="C36" s="64"/>
      <c r="D36" s="65"/>
      <c r="E36" s="64"/>
      <c r="F36" s="64"/>
    </row>
    <row r="37" spans="1:6" ht="13.5" customHeight="1">
      <c r="A37" s="24">
        <v>85203</v>
      </c>
      <c r="B37" s="20" t="s">
        <v>24</v>
      </c>
      <c r="C37" s="62">
        <f>SUM(C38:C38)</f>
        <v>470460</v>
      </c>
      <c r="D37" s="63">
        <f>SUM(D38:D38)</f>
        <v>0</v>
      </c>
      <c r="E37" s="62">
        <f>SUM(E38:E38)</f>
        <v>78537</v>
      </c>
      <c r="F37" s="62">
        <f>SUM(F38:F38)</f>
        <v>548997</v>
      </c>
    </row>
    <row r="38" spans="1:6" ht="13.5" customHeight="1">
      <c r="A38" s="12">
        <v>2110</v>
      </c>
      <c r="B38" s="21" t="s">
        <v>20</v>
      </c>
      <c r="C38" s="47">
        <v>470460</v>
      </c>
      <c r="D38" s="48"/>
      <c r="E38" s="47">
        <v>78537</v>
      </c>
      <c r="F38" s="66">
        <f>(C38-D38+E38)</f>
        <v>548997</v>
      </c>
    </row>
    <row r="39" spans="1:6" ht="13.5" customHeight="1">
      <c r="A39" s="13"/>
      <c r="B39" s="15" t="s">
        <v>21</v>
      </c>
      <c r="C39" s="49"/>
      <c r="D39" s="50"/>
      <c r="E39" s="49"/>
      <c r="F39" s="59"/>
    </row>
    <row r="40" spans="1:6" ht="13.5" customHeight="1" thickBot="1">
      <c r="A40" s="25"/>
      <c r="B40" s="22" t="s">
        <v>22</v>
      </c>
      <c r="C40" s="52"/>
      <c r="D40" s="67"/>
      <c r="E40" s="52"/>
      <c r="F40" s="68"/>
    </row>
    <row r="41" spans="1:6" ht="13.5" customHeight="1">
      <c r="A41" s="23">
        <v>854</v>
      </c>
      <c r="B41" s="27" t="s">
        <v>41</v>
      </c>
      <c r="C41" s="41">
        <f>SUM(C42)</f>
        <v>0</v>
      </c>
      <c r="D41" s="41">
        <f>SUM(D42)</f>
        <v>0</v>
      </c>
      <c r="E41" s="41">
        <f>SUM(E42)</f>
        <v>29831</v>
      </c>
      <c r="F41" s="41">
        <f>SUM(F42)</f>
        <v>29831</v>
      </c>
    </row>
    <row r="42" spans="1:6" ht="13.5" customHeight="1">
      <c r="A42" s="24">
        <v>85406</v>
      </c>
      <c r="B42" s="20" t="s">
        <v>42</v>
      </c>
      <c r="C42" s="62">
        <f>SUM(C43:C43)</f>
        <v>0</v>
      </c>
      <c r="D42" s="63">
        <f>SUM(D43:D43)</f>
        <v>0</v>
      </c>
      <c r="E42" s="62">
        <f>SUM(E43:E43)</f>
        <v>29831</v>
      </c>
      <c r="F42" s="64">
        <f>SUM(F43)</f>
        <v>29831</v>
      </c>
    </row>
    <row r="43" spans="1:6" ht="13.5" customHeight="1">
      <c r="A43" s="12">
        <v>2130</v>
      </c>
      <c r="B43" s="21" t="s">
        <v>28</v>
      </c>
      <c r="C43" s="47"/>
      <c r="D43" s="48"/>
      <c r="E43" s="47">
        <v>29831</v>
      </c>
      <c r="F43" s="66">
        <f>(C43-D43+E43)</f>
        <v>29831</v>
      </c>
    </row>
    <row r="44" spans="1:6" ht="13.5" customHeight="1" thickBot="1">
      <c r="A44" s="13"/>
      <c r="B44" s="15" t="s">
        <v>29</v>
      </c>
      <c r="C44" s="49"/>
      <c r="D44" s="50"/>
      <c r="E44" s="49"/>
      <c r="F44" s="59"/>
    </row>
    <row r="45" spans="1:6" ht="16.5" thickBot="1">
      <c r="A45" s="26"/>
      <c r="B45" s="28" t="s">
        <v>16</v>
      </c>
      <c r="C45" s="69" t="s">
        <v>17</v>
      </c>
      <c r="D45" s="70">
        <f>SUM(D11,D16,D24,D30,D41)</f>
        <v>86822</v>
      </c>
      <c r="E45" s="71">
        <f>SUM(E11,E16,E24,E30,E41)</f>
        <v>229096</v>
      </c>
      <c r="F45" s="69" t="s">
        <v>17</v>
      </c>
    </row>
    <row r="47" ht="12.75">
      <c r="B47" t="s">
        <v>25</v>
      </c>
    </row>
  </sheetData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2008-11-06T13:12:40Z</cp:lastPrinted>
  <dcterms:created xsi:type="dcterms:W3CDTF">2006-02-10T13:19:50Z</dcterms:created>
  <dcterms:modified xsi:type="dcterms:W3CDTF">2008-11-07T08:27:39Z</dcterms:modified>
  <cp:category/>
  <cp:version/>
  <cp:contentType/>
  <cp:contentStatus/>
</cp:coreProperties>
</file>