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<sst xmlns="http://schemas.openxmlformats.org/spreadsheetml/2006/main" count="60" uniqueCount="55">
  <si>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</si>
  <si>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</si>
  <si>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</si>
  <si>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</si>
  <si>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</si>
  <si>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</si>
  <si>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</si>
  <si>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</si>
  <si>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</si>
  <si>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</si>
  <si>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</si>
  <si>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</si>
  <si>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</si>
  <si>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</si>
  <si>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</si>
  <si>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</si>
  <si>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</si>
  <si>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</si>
  <si>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</si>
  <si>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ZMIANY PLANU DOCHODÓW BUDŻETU POWIATU NA 2008 ROK</t>
  </si>
  <si>
    <t>Dotacje celowe otrzymane z budżetu państwa na zadania bieżące z zakresu</t>
  </si>
  <si>
    <t>administracji rządowej oraz inne zadania zlecone ustawami realizowane</t>
  </si>
  <si>
    <t xml:space="preserve">przez powiat </t>
  </si>
  <si>
    <t>Oświata i wychowanie</t>
  </si>
  <si>
    <t>Szkoły zawodowe</t>
  </si>
  <si>
    <t>O830</t>
  </si>
  <si>
    <t>Wpływy z usług</t>
  </si>
  <si>
    <t>Pomoc społeczna</t>
  </si>
  <si>
    <t>Ośrodki wsparcia</t>
  </si>
  <si>
    <t>Sporz.Wiesława Samsel</t>
  </si>
  <si>
    <t>Bezpieczeństwo publiczne i ochrona przeciwpożarowa</t>
  </si>
  <si>
    <t>Komendy powiatowe Państwowej Straży Pożarnej</t>
  </si>
  <si>
    <t xml:space="preserve">Dotacje otrzymane z funduszy celowych na realizację zadań bieżących </t>
  </si>
  <si>
    <t>jednostek sektora finansów publicznych</t>
  </si>
  <si>
    <t>O690</t>
  </si>
  <si>
    <t>O920</t>
  </si>
  <si>
    <t>Działalność usługowa</t>
  </si>
  <si>
    <t>Nadzór budowlany</t>
  </si>
  <si>
    <t>Wpływy z różnych opłat</t>
  </si>
  <si>
    <t>Pozostałe odsetki</t>
  </si>
  <si>
    <t>Licea ogólnokształcące</t>
  </si>
  <si>
    <t>O750</t>
  </si>
  <si>
    <t>Dochody z najmu i dzierżawy składników majątkowych Skarbu Państwa,</t>
  </si>
  <si>
    <t xml:space="preserve">jednostek samorządu terytorialnego lub innych jednostek zaliczanych do </t>
  </si>
  <si>
    <t>sektora finansów publicznych oraz innych umów o podobnym charakterze</t>
  </si>
  <si>
    <t>Powiatowe centra pomocy rodzinie</t>
  </si>
  <si>
    <t>Dotacje celowe otrzymane z budżetu państwa na realizację bieżących</t>
  </si>
  <si>
    <t>zadań własnych powiatu</t>
  </si>
  <si>
    <t xml:space="preserve">                                                         do Uchwały Nr  XXI/129/08</t>
  </si>
  <si>
    <t>z dnia 29.10.2008 r.</t>
  </si>
  <si>
    <t xml:space="preserve">                                                       Rady  Powiatu w Nidzicy</t>
  </si>
  <si>
    <t>Administracja publiczna</t>
  </si>
  <si>
    <t>Starostwa powiatowe</t>
  </si>
  <si>
    <t>Pozostała działalność</t>
  </si>
  <si>
    <t>Dotacje rozwojowe oraz srodki na finansowanie Wspólnej Polityki Rolnej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</si>
</sst>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2" borderId="20" xfId="0" applyFill="1" applyBorder="1" applyAlignment="1">
      <alignment/>
    </xf>
    <xf numFmtId="0" fontId="2" fillId="0" borderId="21" xfId="0" applyFont="1" applyBorder="1" applyAlignment="1">
      <alignment/>
    </xf>
    <xf numFmtId="0" fontId="2" fillId="2" borderId="22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center"/>
    </xf>
    <xf numFmtId="165" fontId="8" fillId="2" borderId="22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23" xfId="0" applyFont="1" applyBorder="1" applyAlignment="1">
      <alignment/>
    </xf>
    <xf numFmtId="4" fontId="2" fillId="0" borderId="18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15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4" xfId="15" applyNumberFormat="1" applyFont="1" applyBorder="1" applyAlignment="1">
      <alignment horizontal="center"/>
    </xf>
    <xf numFmtId="4" fontId="5" fillId="0" borderId="10" xfId="15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2" xfId="15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15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4" xfId="0" applyNumberFormat="1" applyBorder="1" applyAlignment="1">
      <alignment/>
    </xf>
    <xf numFmtId="4" fontId="5" fillId="0" borderId="23" xfId="0" applyNumberFormat="1" applyFont="1" applyBorder="1" applyAlignment="1">
      <alignment horizontal="center"/>
    </xf>
    <xf numFmtId="4" fontId="5" fillId="0" borderId="23" xfId="15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9" xfId="15" applyNumberFormat="1" applyFont="1" applyBorder="1" applyAlignment="1">
      <alignment horizontal="center"/>
    </xf>
    <xf numFmtId="43" fontId="2" fillId="2" borderId="20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B44" sqref="B44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5.57421875" style="0" customWidth="1"/>
  </cols>
  <sheetData>
    <row r="1" spans="4:6" ht="9.75" customHeight="1">
      <c r="D1" s="80" t="s">
        <v>18</v>
      </c>
      <c r="E1" s="80"/>
      <c r="F1" s="80"/>
    </row>
    <row r="2" spans="4:6" ht="11.25" customHeight="1">
      <c r="D2" s="80" t="s">
        <v>48</v>
      </c>
      <c r="E2" s="80"/>
      <c r="F2" s="80"/>
    </row>
    <row r="3" spans="4:6" ht="12" customHeight="1">
      <c r="D3" s="80" t="s">
        <v>50</v>
      </c>
      <c r="E3" s="80"/>
      <c r="F3" s="80"/>
    </row>
    <row r="4" spans="4:6" ht="11.25" customHeight="1">
      <c r="D4" s="80" t="s">
        <v>49</v>
      </c>
      <c r="E4" s="80"/>
      <c r="F4" s="80"/>
    </row>
    <row r="5" spans="1:6" ht="11.25" customHeight="1">
      <c r="A5" s="77" t="s">
        <v>19</v>
      </c>
      <c r="B5" s="77"/>
      <c r="C5" s="77"/>
      <c r="D5" s="77"/>
      <c r="E5" s="77"/>
      <c r="F5" s="77"/>
    </row>
    <row r="6" ht="12.75" customHeight="1" thickBot="1"/>
    <row r="7" spans="1:6" ht="12.75">
      <c r="A7" s="1" t="s">
        <v>0</v>
      </c>
      <c r="B7" s="2"/>
      <c r="C7" s="3" t="s">
        <v>1</v>
      </c>
      <c r="D7" s="78" t="s">
        <v>2</v>
      </c>
      <c r="E7" s="79"/>
      <c r="F7" s="1" t="s">
        <v>1</v>
      </c>
    </row>
    <row r="8" spans="1:6" ht="12.75">
      <c r="A8" s="4" t="s">
        <v>3</v>
      </c>
      <c r="B8" s="5" t="s">
        <v>4</v>
      </c>
      <c r="C8" s="6" t="s">
        <v>5</v>
      </c>
      <c r="D8" s="7" t="s">
        <v>6</v>
      </c>
      <c r="E8" s="8" t="s">
        <v>7</v>
      </c>
      <c r="F8" s="4" t="s">
        <v>8</v>
      </c>
    </row>
    <row r="9" spans="1:6" ht="8.25" customHeight="1" thickBot="1">
      <c r="A9" s="4" t="s">
        <v>9</v>
      </c>
      <c r="B9" s="5"/>
      <c r="C9" s="6"/>
      <c r="D9" s="9"/>
      <c r="E9" s="10"/>
      <c r="F9" s="11"/>
    </row>
    <row r="10" spans="1:6" ht="12" customHeight="1" thickBot="1">
      <c r="A10" s="16" t="s">
        <v>10</v>
      </c>
      <c r="B10" s="18" t="s">
        <v>11</v>
      </c>
      <c r="C10" s="16" t="s">
        <v>12</v>
      </c>
      <c r="D10" s="19" t="s">
        <v>13</v>
      </c>
      <c r="E10" s="20" t="s">
        <v>14</v>
      </c>
      <c r="F10" s="21" t="s">
        <v>15</v>
      </c>
    </row>
    <row r="11" spans="1:6" ht="12" customHeight="1">
      <c r="A11" s="25">
        <v>710</v>
      </c>
      <c r="B11" s="38" t="s">
        <v>36</v>
      </c>
      <c r="C11" s="48">
        <f>SUM(C12)</f>
        <v>241905</v>
      </c>
      <c r="D11" s="48">
        <f>SUM(D12)</f>
        <v>0</v>
      </c>
      <c r="E11" s="48">
        <f>SUM(E12)</f>
        <v>8295</v>
      </c>
      <c r="F11" s="48">
        <f>SUM(F12)</f>
        <v>250200</v>
      </c>
    </row>
    <row r="12" spans="1:6" ht="12" customHeight="1">
      <c r="A12" s="26">
        <v>71015</v>
      </c>
      <c r="B12" s="39" t="s">
        <v>37</v>
      </c>
      <c r="C12" s="49">
        <f>SUM(C13:C15)</f>
        <v>241905</v>
      </c>
      <c r="D12" s="49">
        <f>SUM(D13:D15)</f>
        <v>0</v>
      </c>
      <c r="E12" s="49">
        <f>SUM(E13:E15)</f>
        <v>8295</v>
      </c>
      <c r="F12" s="49">
        <f>SUM(F13:F15)</f>
        <v>250200</v>
      </c>
    </row>
    <row r="13" spans="1:6" ht="12" customHeight="1">
      <c r="A13" s="12">
        <v>2110</v>
      </c>
      <c r="B13" s="40" t="s">
        <v>20</v>
      </c>
      <c r="C13" s="50">
        <v>241905</v>
      </c>
      <c r="D13" s="50"/>
      <c r="E13" s="50">
        <v>8295</v>
      </c>
      <c r="F13" s="51">
        <f>(C13-D13+E13)</f>
        <v>250200</v>
      </c>
    </row>
    <row r="14" spans="1:6" ht="12" customHeight="1">
      <c r="A14" s="13"/>
      <c r="B14" s="41" t="s">
        <v>21</v>
      </c>
      <c r="C14" s="52"/>
      <c r="D14" s="52"/>
      <c r="E14" s="52"/>
      <c r="F14" s="53"/>
    </row>
    <row r="15" spans="1:6" ht="12" customHeight="1" thickBot="1">
      <c r="A15" s="37"/>
      <c r="B15" s="42" t="s">
        <v>22</v>
      </c>
      <c r="C15" s="54"/>
      <c r="D15" s="55"/>
      <c r="E15" s="54"/>
      <c r="F15" s="54"/>
    </row>
    <row r="16" spans="1:6" ht="12" customHeight="1">
      <c r="A16" s="35">
        <v>750</v>
      </c>
      <c r="B16" s="36" t="s">
        <v>51</v>
      </c>
      <c r="C16" s="56">
        <f>SUM(C17)</f>
        <v>67735</v>
      </c>
      <c r="D16" s="57">
        <f>SUM(D17)</f>
        <v>0</v>
      </c>
      <c r="E16" s="56">
        <f>SUM(E17)</f>
        <v>19331</v>
      </c>
      <c r="F16" s="56">
        <f>SUM(F17)</f>
        <v>87066</v>
      </c>
    </row>
    <row r="17" spans="1:6" ht="12" customHeight="1">
      <c r="A17" s="26">
        <v>75020</v>
      </c>
      <c r="B17" s="22" t="s">
        <v>52</v>
      </c>
      <c r="C17" s="49">
        <f>SUM(C18:C19)</f>
        <v>67735</v>
      </c>
      <c r="D17" s="58">
        <f>SUM(D18:D19)</f>
        <v>0</v>
      </c>
      <c r="E17" s="49">
        <f>SUM(E18:E19)</f>
        <v>19331</v>
      </c>
      <c r="F17" s="49">
        <f>SUM(F18:F19)</f>
        <v>87066</v>
      </c>
    </row>
    <row r="18" spans="1:6" ht="12" customHeight="1">
      <c r="A18" s="14" t="s">
        <v>34</v>
      </c>
      <c r="B18" s="15" t="s">
        <v>38</v>
      </c>
      <c r="C18" s="59">
        <v>735</v>
      </c>
      <c r="D18" s="60"/>
      <c r="E18" s="59">
        <v>900</v>
      </c>
      <c r="F18" s="61">
        <f>(C18-D18+E18)</f>
        <v>1635</v>
      </c>
    </row>
    <row r="19" spans="1:6" ht="12" customHeight="1" thickBot="1">
      <c r="A19" s="14" t="s">
        <v>35</v>
      </c>
      <c r="B19" s="15" t="s">
        <v>39</v>
      </c>
      <c r="C19" s="61">
        <v>67000</v>
      </c>
      <c r="D19" s="60"/>
      <c r="E19" s="61">
        <v>18431</v>
      </c>
      <c r="F19" s="61">
        <f>(C19-D19+E19)</f>
        <v>85431</v>
      </c>
    </row>
    <row r="20" spans="1:6" ht="12" customHeight="1">
      <c r="A20" s="25">
        <v>754</v>
      </c>
      <c r="B20" s="29" t="s">
        <v>30</v>
      </c>
      <c r="C20" s="48">
        <f>SUM(C21)</f>
        <v>0</v>
      </c>
      <c r="D20" s="62">
        <f>SUM(D21)</f>
        <v>0</v>
      </c>
      <c r="E20" s="48">
        <f>SUM(E21)</f>
        <v>11960</v>
      </c>
      <c r="F20" s="48">
        <f>SUM(F21)</f>
        <v>11960</v>
      </c>
    </row>
    <row r="21" spans="1:6" ht="12" customHeight="1">
      <c r="A21" s="26">
        <v>75411</v>
      </c>
      <c r="B21" s="22" t="s">
        <v>31</v>
      </c>
      <c r="C21" s="49">
        <f>SUM(C22:C23)</f>
        <v>0</v>
      </c>
      <c r="D21" s="58">
        <f>SUM(D22:D23)</f>
        <v>0</v>
      </c>
      <c r="E21" s="49">
        <f>SUM(E22:E23)</f>
        <v>11960</v>
      </c>
      <c r="F21" s="49">
        <f>SUM(F22:F23)</f>
        <v>11960</v>
      </c>
    </row>
    <row r="22" spans="1:6" ht="12" customHeight="1">
      <c r="A22" s="12">
        <v>2440</v>
      </c>
      <c r="B22" s="33" t="s">
        <v>32</v>
      </c>
      <c r="C22" s="50"/>
      <c r="D22" s="63"/>
      <c r="E22" s="50">
        <v>11960</v>
      </c>
      <c r="F22" s="51">
        <f>(C22-D22+E22)</f>
        <v>11960</v>
      </c>
    </row>
    <row r="23" spans="1:6" ht="12" customHeight="1" thickBot="1">
      <c r="A23" s="43"/>
      <c r="B23" s="34" t="s">
        <v>33</v>
      </c>
      <c r="C23" s="64"/>
      <c r="D23" s="65"/>
      <c r="E23" s="64"/>
      <c r="F23" s="64"/>
    </row>
    <row r="24" spans="1:6" ht="12" customHeight="1">
      <c r="A24" s="25">
        <v>801</v>
      </c>
      <c r="B24" s="38" t="s">
        <v>23</v>
      </c>
      <c r="C24" s="62">
        <f>SUM(C25,C29)</f>
        <v>98000</v>
      </c>
      <c r="D24" s="48">
        <f>SUM(D25,D29)</f>
        <v>0</v>
      </c>
      <c r="E24" s="62">
        <f>SUM(E25,E29)</f>
        <v>26000</v>
      </c>
      <c r="F24" s="48">
        <f>SUM(F25,F29)</f>
        <v>124000</v>
      </c>
    </row>
    <row r="25" spans="1:6" ht="12" customHeight="1">
      <c r="A25" s="26">
        <v>80120</v>
      </c>
      <c r="B25" s="39" t="s">
        <v>40</v>
      </c>
      <c r="C25" s="58">
        <f>SUM(C26:C27)</f>
        <v>17000</v>
      </c>
      <c r="D25" s="49">
        <f>SUM(D26:D27)</f>
        <v>0</v>
      </c>
      <c r="E25" s="58">
        <f>SUM(E26:E27)</f>
        <v>6000</v>
      </c>
      <c r="F25" s="49">
        <f>SUM(F26:F27)</f>
        <v>23000</v>
      </c>
    </row>
    <row r="26" spans="1:6" ht="12" customHeight="1">
      <c r="A26" s="13" t="s">
        <v>41</v>
      </c>
      <c r="B26" s="46" t="s">
        <v>42</v>
      </c>
      <c r="C26" s="66">
        <v>17000</v>
      </c>
      <c r="D26" s="52"/>
      <c r="E26" s="66">
        <v>6000</v>
      </c>
      <c r="F26" s="53">
        <f>(C26-D26+E26)</f>
        <v>23000</v>
      </c>
    </row>
    <row r="27" spans="1:6" ht="12" customHeight="1">
      <c r="A27" s="13"/>
      <c r="B27" s="46" t="s">
        <v>43</v>
      </c>
      <c r="C27" s="67"/>
      <c r="D27" s="52"/>
      <c r="E27" s="67"/>
      <c r="F27" s="53"/>
    </row>
    <row r="28" spans="1:6" ht="13.5" customHeight="1">
      <c r="A28" s="44"/>
      <c r="B28" s="44" t="s">
        <v>44</v>
      </c>
      <c r="C28" s="68"/>
      <c r="D28" s="69"/>
      <c r="E28" s="68"/>
      <c r="F28" s="69"/>
    </row>
    <row r="29" spans="1:7" ht="13.5" customHeight="1">
      <c r="A29" s="26">
        <v>80130</v>
      </c>
      <c r="B29" s="39" t="s">
        <v>24</v>
      </c>
      <c r="C29" s="49">
        <f>SUM(C30)</f>
        <v>81000</v>
      </c>
      <c r="D29" s="49">
        <f>SUM(D30)</f>
        <v>0</v>
      </c>
      <c r="E29" s="49">
        <f>SUM(E30)</f>
        <v>20000</v>
      </c>
      <c r="F29" s="49">
        <f>SUM(F30)</f>
        <v>101000</v>
      </c>
      <c r="G29" s="76"/>
    </row>
    <row r="30" spans="1:6" ht="13.5" customHeight="1" thickBot="1">
      <c r="A30" s="45" t="s">
        <v>25</v>
      </c>
      <c r="B30" s="47" t="s">
        <v>26</v>
      </c>
      <c r="C30" s="60">
        <v>81000</v>
      </c>
      <c r="D30" s="70"/>
      <c r="E30" s="60">
        <v>20000</v>
      </c>
      <c r="F30" s="71">
        <f>(C30-D30+E30)</f>
        <v>101000</v>
      </c>
    </row>
    <row r="31" spans="1:6" ht="13.5" customHeight="1">
      <c r="A31" s="25">
        <v>852</v>
      </c>
      <c r="B31" s="29" t="s">
        <v>27</v>
      </c>
      <c r="C31" s="48">
        <f>SUM(C39,C36,C32)</f>
        <v>471210</v>
      </c>
      <c r="D31" s="48">
        <f>SUM(D39,D36,D32)</f>
        <v>0</v>
      </c>
      <c r="E31" s="48">
        <f>SUM(E39,E36,E32)</f>
        <v>77871.24</v>
      </c>
      <c r="F31" s="48">
        <f>SUM(F39,F36,F32)</f>
        <v>549081.24</v>
      </c>
    </row>
    <row r="32" spans="1:6" ht="13.5" customHeight="1">
      <c r="A32" s="26">
        <v>85203</v>
      </c>
      <c r="B32" s="22" t="s">
        <v>28</v>
      </c>
      <c r="C32" s="49">
        <f>SUM(C33:C33)</f>
        <v>469710</v>
      </c>
      <c r="D32" s="58">
        <f>SUM(D33:D33)</f>
        <v>0</v>
      </c>
      <c r="E32" s="49">
        <f>SUM(E33:E33)</f>
        <v>750</v>
      </c>
      <c r="F32" s="49">
        <f>SUM(F33:F33)</f>
        <v>470460</v>
      </c>
    </row>
    <row r="33" spans="1:6" ht="13.5" customHeight="1">
      <c r="A33" s="12">
        <v>2110</v>
      </c>
      <c r="B33" s="23" t="s">
        <v>20</v>
      </c>
      <c r="C33" s="50">
        <v>469710</v>
      </c>
      <c r="D33" s="63"/>
      <c r="E33" s="50">
        <v>750</v>
      </c>
      <c r="F33" s="51">
        <f>(C33-D33+E33)</f>
        <v>470460</v>
      </c>
    </row>
    <row r="34" spans="1:6" ht="13.5" customHeight="1">
      <c r="A34" s="13"/>
      <c r="B34" s="17" t="s">
        <v>21</v>
      </c>
      <c r="C34" s="52"/>
      <c r="D34" s="66"/>
      <c r="E34" s="52"/>
      <c r="F34" s="53"/>
    </row>
    <row r="35" spans="1:6" ht="13.5" customHeight="1">
      <c r="A35" s="27"/>
      <c r="B35" s="24" t="s">
        <v>22</v>
      </c>
      <c r="C35" s="72"/>
      <c r="D35" s="73"/>
      <c r="E35" s="72"/>
      <c r="F35" s="74"/>
    </row>
    <row r="36" spans="1:6" ht="13.5" customHeight="1">
      <c r="A36" s="26">
        <v>85218</v>
      </c>
      <c r="B36" s="22" t="s">
        <v>45</v>
      </c>
      <c r="C36" s="49">
        <f>SUM(C37:C37)</f>
        <v>1500</v>
      </c>
      <c r="D36" s="58">
        <f>SUM(D37:D37)</f>
        <v>0</v>
      </c>
      <c r="E36" s="49">
        <f>SUM(E37:E37)</f>
        <v>1500</v>
      </c>
      <c r="F36" s="49">
        <f>SUM(F37:F37)</f>
        <v>3000</v>
      </c>
    </row>
    <row r="37" spans="1:6" ht="13.5" customHeight="1">
      <c r="A37" s="12">
        <v>2130</v>
      </c>
      <c r="B37" s="23" t="s">
        <v>46</v>
      </c>
      <c r="C37" s="50">
        <v>1500</v>
      </c>
      <c r="D37" s="63"/>
      <c r="E37" s="50">
        <v>1500</v>
      </c>
      <c r="F37" s="51">
        <f>(C37-D37+E37)</f>
        <v>3000</v>
      </c>
    </row>
    <row r="38" spans="1:6" ht="13.5" customHeight="1">
      <c r="A38" s="13"/>
      <c r="B38" s="17" t="s">
        <v>47</v>
      </c>
      <c r="C38" s="52"/>
      <c r="D38" s="66"/>
      <c r="E38" s="52"/>
      <c r="F38" s="53"/>
    </row>
    <row r="39" spans="1:6" ht="13.5" customHeight="1">
      <c r="A39" s="26">
        <v>85295</v>
      </c>
      <c r="B39" s="22" t="s">
        <v>53</v>
      </c>
      <c r="C39" s="49">
        <f>SUM(C40:C40)</f>
        <v>0</v>
      </c>
      <c r="D39" s="58">
        <f>SUM(D40:D40)</f>
        <v>0</v>
      </c>
      <c r="E39" s="49">
        <f>SUM(E40:E40)</f>
        <v>75621.24</v>
      </c>
      <c r="F39" s="49">
        <f>SUM(F40:F40)</f>
        <v>75621.24</v>
      </c>
    </row>
    <row r="40" spans="1:6" ht="13.5" customHeight="1" thickBot="1">
      <c r="A40" s="12">
        <v>2008</v>
      </c>
      <c r="B40" s="23" t="s">
        <v>54</v>
      </c>
      <c r="C40" s="50"/>
      <c r="D40" s="63"/>
      <c r="E40" s="50">
        <v>75621.24</v>
      </c>
      <c r="F40" s="51">
        <f>(C40-D40+E40)</f>
        <v>75621.24</v>
      </c>
    </row>
    <row r="41" spans="1:6" ht="16.5" thickBot="1">
      <c r="A41" s="28"/>
      <c r="B41" s="30" t="s">
        <v>16</v>
      </c>
      <c r="C41" s="31" t="s">
        <v>17</v>
      </c>
      <c r="D41" s="32">
        <f>SUM(D24,D31)</f>
        <v>0</v>
      </c>
      <c r="E41" s="75">
        <f>SUM(E11,E16,E20,E24,E31)</f>
        <v>143457.24</v>
      </c>
      <c r="F41" s="31" t="s">
        <v>17</v>
      </c>
    </row>
    <row r="43" ht="12.75">
      <c r="B43" t="s">
        <v>29</v>
      </c>
    </row>
  </sheetData>
  <mergeCells count="6"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</cp:lastModifiedBy>
  <cp:lastPrinted>2008-10-31T08:21:12Z</cp:lastPrinted>
  <dcterms:created xsi:type="dcterms:W3CDTF">2006-02-10T13:19:50Z</dcterms:created>
  <dcterms:modified xsi:type="dcterms:W3CDTF">2008-10-31T08:29:56Z</dcterms:modified>
  <cp:category/>
  <cp:version/>
  <cp:contentType/>
  <cp:contentStatus/>
</cp:coreProperties>
</file>