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<sst xmlns="http://schemas.openxmlformats.org/spreadsheetml/2006/main" count="61" uniqueCount="45">
  <si>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</si>
  <si>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</si>
  <si>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</si>
  <si>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</si>
  <si>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</si>
  <si>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</si>
  <si>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</si>
  <si>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</si>
  <si>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</si>
  <si>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</si>
  <si>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</si>
  <si>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</si>
  <si>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</si>
  <si>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</si>
  <si>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</si>
  <si>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</si>
  <si>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</si>
  <si>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</si>
  <si>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</si>
  <si>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Sporz.Wiesława Samsel</t>
  </si>
  <si>
    <t>x</t>
  </si>
  <si>
    <t xml:space="preserve"> dochody majątkowe w wysokości </t>
  </si>
  <si>
    <t>z tego :dochody bieżące w wysokości</t>
  </si>
  <si>
    <t>-</t>
  </si>
  <si>
    <t>ZMIANY PLANU DOCHODÓW BUDŻETU POWIATU NA 2010 ROK</t>
  </si>
  <si>
    <t>Pomoc społeczna</t>
  </si>
  <si>
    <t>Transport i łączność</t>
  </si>
  <si>
    <t>Drogi publiczne powiatowe</t>
  </si>
  <si>
    <t>Powiatowe centra pomocy rodzinie</t>
  </si>
  <si>
    <t xml:space="preserve">                                                         do Uchwały Nr ……../10</t>
  </si>
  <si>
    <t xml:space="preserve">                                              Rady  Powiatu w Nidzicy</t>
  </si>
  <si>
    <t>z dnia 30 kwietnia  2010 r.</t>
  </si>
  <si>
    <t>O870</t>
  </si>
  <si>
    <t>Wpływy ze sprzedaży składników majątkowych</t>
  </si>
  <si>
    <t>Wpływy z tytułu pomocy finansowej udzielanej między jednostkami</t>
  </si>
  <si>
    <t xml:space="preserve">samorządu terytorialnego na dofinansowanie własnych zadań </t>
  </si>
  <si>
    <t>inwestycyjnych i zakupów inwestycyjnych</t>
  </si>
  <si>
    <t>O970</t>
  </si>
  <si>
    <t>Wpływy z różnych dochodów</t>
  </si>
  <si>
    <t xml:space="preserve">Dotacje celowe w ramach programów finansowanych z udziałem </t>
  </si>
  <si>
    <t>środków europejskich oraz środków, o których mowa w art. 5 ust. 1</t>
  </si>
  <si>
    <t xml:space="preserve"> pkt. 3 oraz ust. 3 pkt. 5 i 6 ustawy, lub płatności w ramach </t>
  </si>
  <si>
    <t>budżetu środków europejskich</t>
  </si>
  <si>
    <t>Pozostałe zadania w zakresie polityki społecznej</t>
  </si>
  <si>
    <t>Pozostała działalność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</si>
</sst>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2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4" fontId="0" fillId="2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0" fillId="3" borderId="7" xfId="0" applyFill="1" applyBorder="1" applyAlignment="1">
      <alignment/>
    </xf>
    <xf numFmtId="0" fontId="2" fillId="3" borderId="12" xfId="0" applyFont="1" applyFill="1" applyBorder="1" applyAlignment="1">
      <alignment horizontal="right"/>
    </xf>
    <xf numFmtId="4" fontId="3" fillId="3" borderId="7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4" fontId="0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4" fontId="0" fillId="0" borderId="2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4" fontId="0" fillId="0" borderId="6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4" fontId="4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9">
      <selection activeCell="C45" sqref="C45"/>
    </sheetView>
  </sheetViews>
  <sheetFormatPr defaultColWidth="9.140625" defaultRowHeight="12.75"/>
  <cols>
    <col min="1" max="1" width="10.140625" style="0" customWidth="1"/>
    <col min="2" max="2" width="58.8515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4.8515625" style="0" customWidth="1"/>
  </cols>
  <sheetData>
    <row r="1" spans="4:6" ht="9.75" customHeight="1">
      <c r="D1" s="56" t="s">
        <v>18</v>
      </c>
      <c r="E1" s="56"/>
      <c r="F1" s="56"/>
    </row>
    <row r="2" spans="4:6" ht="10.5" customHeight="1">
      <c r="D2" s="56" t="s">
        <v>29</v>
      </c>
      <c r="E2" s="56"/>
      <c r="F2" s="56"/>
    </row>
    <row r="3" spans="4:6" ht="10.5" customHeight="1">
      <c r="D3" s="56" t="s">
        <v>30</v>
      </c>
      <c r="E3" s="56"/>
      <c r="F3" s="56"/>
    </row>
    <row r="4" spans="4:6" ht="9.75" customHeight="1">
      <c r="D4" s="56" t="s">
        <v>31</v>
      </c>
      <c r="E4" s="56"/>
      <c r="F4" s="56"/>
    </row>
    <row r="5" spans="1:6" ht="11.25" customHeight="1">
      <c r="A5" s="60" t="s">
        <v>24</v>
      </c>
      <c r="B5" s="60"/>
      <c r="C5" s="60"/>
      <c r="D5" s="60"/>
      <c r="E5" s="60"/>
      <c r="F5" s="60"/>
    </row>
    <row r="6" spans="1:6" ht="11.25" customHeight="1">
      <c r="A6" s="13"/>
      <c r="B6" s="13"/>
      <c r="C6" s="13"/>
      <c r="D6" s="13"/>
      <c r="E6" s="13"/>
      <c r="F6" s="13"/>
    </row>
    <row r="7" ht="12.75" customHeight="1" thickBot="1"/>
    <row r="8" spans="1:6" ht="12.75">
      <c r="A8" s="1" t="s">
        <v>0</v>
      </c>
      <c r="B8" s="2"/>
      <c r="C8" s="1" t="s">
        <v>1</v>
      </c>
      <c r="D8" s="61" t="s">
        <v>2</v>
      </c>
      <c r="E8" s="62"/>
      <c r="F8" s="1" t="s">
        <v>1</v>
      </c>
    </row>
    <row r="9" spans="1:6" ht="12.75">
      <c r="A9" s="3" t="s">
        <v>3</v>
      </c>
      <c r="B9" s="4" t="s">
        <v>4</v>
      </c>
      <c r="C9" s="3" t="s">
        <v>5</v>
      </c>
      <c r="D9" s="24" t="s">
        <v>6</v>
      </c>
      <c r="E9" s="5" t="s">
        <v>7</v>
      </c>
      <c r="F9" s="3" t="s">
        <v>8</v>
      </c>
    </row>
    <row r="10" spans="1:6" ht="13.5" customHeight="1" thickBot="1">
      <c r="A10" s="3" t="s">
        <v>9</v>
      </c>
      <c r="B10" s="4"/>
      <c r="C10" s="3"/>
      <c r="D10" s="25"/>
      <c r="E10" s="6"/>
      <c r="F10" s="7"/>
    </row>
    <row r="11" spans="1:6" ht="12" customHeight="1" thickBot="1">
      <c r="A11" s="10" t="s">
        <v>10</v>
      </c>
      <c r="B11" s="20" t="s">
        <v>11</v>
      </c>
      <c r="C11" s="10" t="s">
        <v>12</v>
      </c>
      <c r="D11" s="11" t="s">
        <v>13</v>
      </c>
      <c r="E11" s="12" t="s">
        <v>14</v>
      </c>
      <c r="F11" s="10" t="s">
        <v>15</v>
      </c>
    </row>
    <row r="12" spans="1:15" ht="16.5" customHeight="1" thickBot="1">
      <c r="A12" s="33">
        <v>600</v>
      </c>
      <c r="B12" s="32" t="s">
        <v>26</v>
      </c>
      <c r="C12" s="26">
        <f>SUM(C13)</f>
        <v>1312836.8</v>
      </c>
      <c r="D12" s="26">
        <f>SUM(D13)</f>
        <v>0</v>
      </c>
      <c r="E12" s="26">
        <f>SUM(E13)</f>
        <v>15100</v>
      </c>
      <c r="F12" s="26">
        <f>SUM(C12-D12+E12)</f>
        <v>1327936.8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5" customHeight="1">
      <c r="A13" s="16">
        <v>60014</v>
      </c>
      <c r="B13" s="30" t="s">
        <v>27</v>
      </c>
      <c r="C13" s="17">
        <f>SUM(C14:C15)</f>
        <v>1312836.8</v>
      </c>
      <c r="D13" s="17">
        <f>SUM(D14:D15)</f>
        <v>0</v>
      </c>
      <c r="E13" s="17">
        <f>SUM(E14:E15)</f>
        <v>15100</v>
      </c>
      <c r="F13" s="17">
        <f>SUM(C13-D13+E13)</f>
        <v>1327936.8</v>
      </c>
      <c r="G13" s="9"/>
      <c r="H13" s="9"/>
      <c r="I13" s="9"/>
      <c r="J13" s="9"/>
      <c r="K13" s="9"/>
      <c r="L13" s="9"/>
      <c r="M13" s="9"/>
      <c r="N13" s="9"/>
      <c r="O13" s="9"/>
    </row>
    <row r="14" spans="1:15" ht="15" customHeight="1">
      <c r="A14" s="40" t="s">
        <v>32</v>
      </c>
      <c r="B14" s="41" t="s">
        <v>33</v>
      </c>
      <c r="C14" s="42">
        <v>0</v>
      </c>
      <c r="D14" s="43"/>
      <c r="E14" s="44">
        <v>2900</v>
      </c>
      <c r="F14" s="42">
        <f>SUM(C14-D14+E14)</f>
        <v>2900</v>
      </c>
      <c r="G14" s="9"/>
      <c r="H14" s="9"/>
      <c r="I14" s="9"/>
      <c r="J14" s="9"/>
      <c r="K14" s="9"/>
      <c r="L14" s="9"/>
      <c r="M14" s="9"/>
      <c r="N14" s="9"/>
      <c r="O14" s="9"/>
    </row>
    <row r="15" spans="1:15" ht="15" customHeight="1">
      <c r="A15" s="28">
        <v>6300</v>
      </c>
      <c r="B15" s="34" t="s">
        <v>34</v>
      </c>
      <c r="C15" s="29">
        <v>1312836.8</v>
      </c>
      <c r="D15" s="31"/>
      <c r="E15" s="35">
        <v>12200</v>
      </c>
      <c r="F15" s="29">
        <f>SUM(C15-D15+E15)</f>
        <v>1325036.8</v>
      </c>
      <c r="G15" s="9"/>
      <c r="H15" s="9"/>
      <c r="I15" s="9"/>
      <c r="J15" s="9"/>
      <c r="K15" s="9"/>
      <c r="L15" s="9"/>
      <c r="M15" s="9"/>
      <c r="N15" s="9"/>
      <c r="O15" s="9"/>
    </row>
    <row r="16" spans="1:15" ht="15" customHeight="1">
      <c r="A16" s="28"/>
      <c r="B16" s="34" t="s">
        <v>35</v>
      </c>
      <c r="C16" s="29"/>
      <c r="D16" s="31"/>
      <c r="E16" s="35"/>
      <c r="F16" s="29"/>
      <c r="G16" s="9"/>
      <c r="H16" s="9"/>
      <c r="I16" s="9"/>
      <c r="J16" s="9"/>
      <c r="K16" s="9"/>
      <c r="L16" s="9"/>
      <c r="M16" s="9"/>
      <c r="N16" s="9"/>
      <c r="O16" s="9"/>
    </row>
    <row r="17" spans="1:15" ht="15" customHeight="1" thickBot="1">
      <c r="A17" s="28"/>
      <c r="B17" s="34" t="s">
        <v>36</v>
      </c>
      <c r="C17" s="29"/>
      <c r="D17" s="31"/>
      <c r="E17" s="35"/>
      <c r="F17" s="29"/>
      <c r="G17" s="9"/>
      <c r="H17" s="9"/>
      <c r="I17" s="9"/>
      <c r="J17" s="9"/>
      <c r="K17" s="9"/>
      <c r="L17" s="9"/>
      <c r="M17" s="9"/>
      <c r="N17" s="9"/>
      <c r="O17" s="9"/>
    </row>
    <row r="18" spans="1:15" ht="15" customHeight="1" thickBot="1">
      <c r="A18" s="1">
        <v>852</v>
      </c>
      <c r="B18" s="2" t="s">
        <v>25</v>
      </c>
      <c r="C18" s="14">
        <f>SUM(C19,C21)</f>
        <v>158752</v>
      </c>
      <c r="D18" s="14">
        <f>SUM(D19,D21)</f>
        <v>134752</v>
      </c>
      <c r="E18" s="14">
        <f>SUM(E19,E21)</f>
        <v>139552</v>
      </c>
      <c r="F18" s="14">
        <f>SUM(F19,F21)</f>
        <v>163552</v>
      </c>
      <c r="G18" s="9"/>
      <c r="H18" s="9"/>
      <c r="I18" s="9"/>
      <c r="J18" s="9"/>
      <c r="K18" s="9"/>
      <c r="L18" s="9"/>
      <c r="M18" s="9"/>
      <c r="N18" s="9"/>
      <c r="O18" s="9"/>
    </row>
    <row r="19" spans="1:15" ht="15" customHeight="1">
      <c r="A19" s="16">
        <v>85218</v>
      </c>
      <c r="B19" s="49" t="s">
        <v>28</v>
      </c>
      <c r="C19" s="17">
        <f>SUM(C20)</f>
        <v>24000</v>
      </c>
      <c r="D19" s="51">
        <f>SUM(D20)</f>
        <v>0</v>
      </c>
      <c r="E19" s="17">
        <f>SUM(E20)</f>
        <v>4800</v>
      </c>
      <c r="F19" s="17">
        <f>SUM(C19-D19+E19)</f>
        <v>28800</v>
      </c>
      <c r="G19" s="9"/>
      <c r="H19" s="9"/>
      <c r="I19" s="9"/>
      <c r="J19" s="9"/>
      <c r="K19" s="9"/>
      <c r="L19" s="9"/>
      <c r="M19" s="9"/>
      <c r="N19" s="9"/>
      <c r="O19" s="9"/>
    </row>
    <row r="20" spans="1:15" ht="15" customHeight="1">
      <c r="A20" s="40" t="s">
        <v>37</v>
      </c>
      <c r="B20" s="41" t="s">
        <v>38</v>
      </c>
      <c r="C20" s="42">
        <v>24000</v>
      </c>
      <c r="D20" s="43"/>
      <c r="E20" s="42">
        <v>4800</v>
      </c>
      <c r="F20" s="42">
        <f>SUM(C20-D20+E20)</f>
        <v>28800</v>
      </c>
      <c r="G20" s="9"/>
      <c r="H20" s="9"/>
      <c r="I20" s="9"/>
      <c r="J20" s="9"/>
      <c r="K20" s="9"/>
      <c r="L20" s="9"/>
      <c r="M20" s="9"/>
      <c r="N20" s="9"/>
      <c r="O20" s="9"/>
    </row>
    <row r="21" spans="1:15" ht="15" customHeight="1">
      <c r="A21" s="53">
        <v>85295</v>
      </c>
      <c r="B21" s="54" t="s">
        <v>44</v>
      </c>
      <c r="C21" s="55">
        <f>SUM(C22,C26)</f>
        <v>134752</v>
      </c>
      <c r="D21" s="55">
        <f>SUM(D22,D26)</f>
        <v>134752</v>
      </c>
      <c r="E21" s="55">
        <f>SUM(E22,E26)</f>
        <v>134752</v>
      </c>
      <c r="F21" s="55">
        <f>SUM(C21-D21+E21)</f>
        <v>134752</v>
      </c>
      <c r="G21" s="9"/>
      <c r="H21" s="9"/>
      <c r="I21" s="9"/>
      <c r="J21" s="9"/>
      <c r="K21" s="9"/>
      <c r="L21" s="9"/>
      <c r="M21" s="9"/>
      <c r="N21" s="9"/>
      <c r="O21" s="9"/>
    </row>
    <row r="22" spans="1:15" ht="15" customHeight="1">
      <c r="A22" s="28">
        <v>2007</v>
      </c>
      <c r="B22" s="34" t="s">
        <v>39</v>
      </c>
      <c r="C22" s="29">
        <v>0</v>
      </c>
      <c r="D22" s="31"/>
      <c r="E22" s="29">
        <v>134752</v>
      </c>
      <c r="F22" s="29">
        <f>SUM(C22-D22+E22)</f>
        <v>134752</v>
      </c>
      <c r="G22" s="9"/>
      <c r="H22" s="9"/>
      <c r="I22" s="9"/>
      <c r="J22" s="9"/>
      <c r="K22" s="9"/>
      <c r="L22" s="9"/>
      <c r="M22" s="9"/>
      <c r="N22" s="9"/>
      <c r="O22" s="9"/>
    </row>
    <row r="23" spans="1:15" ht="15" customHeight="1">
      <c r="A23" s="28"/>
      <c r="B23" s="34" t="s">
        <v>40</v>
      </c>
      <c r="C23" s="29"/>
      <c r="D23" s="31"/>
      <c r="E23" s="29"/>
      <c r="F23" s="29"/>
      <c r="G23" s="9"/>
      <c r="H23" s="9"/>
      <c r="I23" s="9"/>
      <c r="J23" s="9"/>
      <c r="K23" s="9"/>
      <c r="L23" s="9"/>
      <c r="M23" s="9"/>
      <c r="N23" s="9"/>
      <c r="O23" s="9"/>
    </row>
    <row r="24" spans="1:15" ht="15" customHeight="1">
      <c r="A24" s="28"/>
      <c r="B24" s="34" t="s">
        <v>41</v>
      </c>
      <c r="C24" s="29"/>
      <c r="D24" s="31"/>
      <c r="E24" s="29"/>
      <c r="F24" s="29"/>
      <c r="G24" s="9"/>
      <c r="H24" s="9"/>
      <c r="I24" s="9"/>
      <c r="J24" s="9"/>
      <c r="K24" s="9"/>
      <c r="L24" s="9"/>
      <c r="M24" s="9"/>
      <c r="N24" s="9"/>
      <c r="O24" s="9"/>
    </row>
    <row r="25" spans="1:15" ht="15" customHeight="1">
      <c r="A25" s="45"/>
      <c r="B25" s="46" t="s">
        <v>42</v>
      </c>
      <c r="C25" s="47"/>
      <c r="D25" s="52"/>
      <c r="E25" s="47"/>
      <c r="F25" s="47"/>
      <c r="G25" s="9"/>
      <c r="H25" s="9"/>
      <c r="I25" s="9"/>
      <c r="J25" s="9"/>
      <c r="K25" s="9"/>
      <c r="L25" s="9"/>
      <c r="M25" s="9"/>
      <c r="N25" s="9"/>
      <c r="O25" s="9"/>
    </row>
    <row r="26" spans="1:15" ht="15" customHeight="1">
      <c r="A26" s="28">
        <v>2008</v>
      </c>
      <c r="B26" s="34" t="s">
        <v>39</v>
      </c>
      <c r="C26" s="29">
        <v>134752</v>
      </c>
      <c r="D26" s="63">
        <v>134752</v>
      </c>
      <c r="E26" s="29"/>
      <c r="F26" s="29">
        <f>SUM(C26-D26+E26)</f>
        <v>0</v>
      </c>
      <c r="G26" s="9"/>
      <c r="H26" s="9"/>
      <c r="I26" s="9"/>
      <c r="J26" s="9"/>
      <c r="K26" s="9"/>
      <c r="L26" s="9"/>
      <c r="M26" s="9"/>
      <c r="N26" s="9"/>
      <c r="O26" s="9"/>
    </row>
    <row r="27" spans="1:15" ht="15" customHeight="1">
      <c r="A27" s="28"/>
      <c r="B27" s="34" t="s">
        <v>40</v>
      </c>
      <c r="C27" s="29"/>
      <c r="D27" s="31"/>
      <c r="E27" s="29"/>
      <c r="F27" s="29"/>
      <c r="G27" s="9"/>
      <c r="H27" s="9"/>
      <c r="I27" s="9"/>
      <c r="J27" s="9"/>
      <c r="K27" s="9"/>
      <c r="L27" s="9"/>
      <c r="M27" s="9"/>
      <c r="N27" s="9"/>
      <c r="O27" s="9"/>
    </row>
    <row r="28" spans="1:15" ht="15" customHeight="1">
      <c r="A28" s="28"/>
      <c r="B28" s="34" t="s">
        <v>41</v>
      </c>
      <c r="C28" s="29"/>
      <c r="D28" s="31"/>
      <c r="E28" s="29"/>
      <c r="F28" s="29"/>
      <c r="G28" s="9"/>
      <c r="H28" s="9"/>
      <c r="I28" s="9"/>
      <c r="J28" s="9"/>
      <c r="K28" s="9"/>
      <c r="L28" s="9"/>
      <c r="M28" s="9"/>
      <c r="N28" s="9"/>
      <c r="O28" s="9"/>
    </row>
    <row r="29" spans="1:15" ht="15" customHeight="1" thickBot="1">
      <c r="A29" s="48"/>
      <c r="B29" s="46" t="s">
        <v>42</v>
      </c>
      <c r="C29" s="50"/>
      <c r="D29" s="52"/>
      <c r="E29" s="50"/>
      <c r="F29" s="50"/>
      <c r="G29" s="9"/>
      <c r="H29" s="9"/>
      <c r="I29" s="9"/>
      <c r="J29" s="9"/>
      <c r="K29" s="9"/>
      <c r="L29" s="9"/>
      <c r="M29" s="9"/>
      <c r="N29" s="9"/>
      <c r="O29" s="9"/>
    </row>
    <row r="30" spans="1:15" ht="15" customHeight="1" thickBot="1">
      <c r="A30" s="1">
        <v>853</v>
      </c>
      <c r="B30" s="2" t="s">
        <v>43</v>
      </c>
      <c r="C30" s="14">
        <f>SUM(C31)</f>
        <v>63290.58</v>
      </c>
      <c r="D30" s="14">
        <f>SUM(D31)</f>
        <v>63290.58</v>
      </c>
      <c r="E30" s="14">
        <f>SUM(E31)</f>
        <v>63290.58</v>
      </c>
      <c r="F30" s="26">
        <f>SUM(C30-D30+E30)</f>
        <v>63290.58</v>
      </c>
      <c r="G30" s="9"/>
      <c r="H30" s="9"/>
      <c r="I30" s="9"/>
      <c r="J30" s="9"/>
      <c r="K30" s="9"/>
      <c r="L30" s="9"/>
      <c r="M30" s="9"/>
      <c r="N30" s="9"/>
      <c r="O30" s="9"/>
    </row>
    <row r="31" spans="1:15" ht="15" customHeight="1">
      <c r="A31" s="16">
        <v>85395</v>
      </c>
      <c r="B31" s="49" t="s">
        <v>44</v>
      </c>
      <c r="C31" s="17">
        <f>SUM(C32,C36)</f>
        <v>63290.58</v>
      </c>
      <c r="D31" s="17">
        <f>SUM(D32,D36)</f>
        <v>63290.58</v>
      </c>
      <c r="E31" s="17">
        <f>SUM(E32,E36)</f>
        <v>63290.58</v>
      </c>
      <c r="F31" s="17">
        <f>SUM(C31-D31+E31)</f>
        <v>63290.58</v>
      </c>
      <c r="G31" s="9"/>
      <c r="H31" s="9"/>
      <c r="I31" s="9"/>
      <c r="J31" s="9"/>
      <c r="K31" s="9"/>
      <c r="L31" s="9"/>
      <c r="M31" s="9"/>
      <c r="N31" s="9"/>
      <c r="O31" s="9"/>
    </row>
    <row r="32" spans="1:15" ht="15" customHeight="1">
      <c r="A32" s="28">
        <v>2007</v>
      </c>
      <c r="B32" s="34" t="s">
        <v>39</v>
      </c>
      <c r="C32" s="29">
        <v>0</v>
      </c>
      <c r="D32" s="31"/>
      <c r="E32" s="29">
        <v>63290.58</v>
      </c>
      <c r="F32" s="29">
        <f>SUM(C32-D32+E32)</f>
        <v>63290.58</v>
      </c>
      <c r="G32" s="9"/>
      <c r="H32" s="9"/>
      <c r="I32" s="9"/>
      <c r="J32" s="9"/>
      <c r="K32" s="9"/>
      <c r="L32" s="9"/>
      <c r="M32" s="9"/>
      <c r="N32" s="9"/>
      <c r="O32" s="9"/>
    </row>
    <row r="33" spans="1:15" ht="15" customHeight="1">
      <c r="A33" s="28"/>
      <c r="B33" s="34" t="s">
        <v>40</v>
      </c>
      <c r="C33" s="29"/>
      <c r="D33" s="31"/>
      <c r="E33" s="29"/>
      <c r="F33" s="29"/>
      <c r="G33" s="9"/>
      <c r="H33" s="9"/>
      <c r="I33" s="9"/>
      <c r="J33" s="9"/>
      <c r="K33" s="9"/>
      <c r="L33" s="9"/>
      <c r="M33" s="9"/>
      <c r="N33" s="9"/>
      <c r="O33" s="9"/>
    </row>
    <row r="34" spans="1:15" ht="15" customHeight="1">
      <c r="A34" s="28"/>
      <c r="B34" s="34" t="s">
        <v>41</v>
      </c>
      <c r="C34" s="29"/>
      <c r="D34" s="31"/>
      <c r="E34" s="29"/>
      <c r="F34" s="29"/>
      <c r="G34" s="9"/>
      <c r="H34" s="9"/>
      <c r="I34" s="9"/>
      <c r="J34" s="9"/>
      <c r="K34" s="9"/>
      <c r="L34" s="9"/>
      <c r="M34" s="9"/>
      <c r="N34" s="9"/>
      <c r="O34" s="9"/>
    </row>
    <row r="35" spans="1:15" ht="15" customHeight="1">
      <c r="A35" s="45"/>
      <c r="B35" s="46" t="s">
        <v>42</v>
      </c>
      <c r="C35" s="47"/>
      <c r="D35" s="52"/>
      <c r="E35" s="47"/>
      <c r="F35" s="47"/>
      <c r="G35" s="9"/>
      <c r="H35" s="9"/>
      <c r="I35" s="9"/>
      <c r="J35" s="9"/>
      <c r="K35" s="9"/>
      <c r="L35" s="9"/>
      <c r="M35" s="9"/>
      <c r="N35" s="9"/>
      <c r="O35" s="9"/>
    </row>
    <row r="36" spans="1:15" ht="15" customHeight="1">
      <c r="A36" s="28">
        <v>2008</v>
      </c>
      <c r="B36" s="34" t="s">
        <v>39</v>
      </c>
      <c r="C36" s="29">
        <v>63290.58</v>
      </c>
      <c r="D36" s="31">
        <v>63290.58</v>
      </c>
      <c r="E36" s="29"/>
      <c r="F36" s="29">
        <f>SUM(C36-D36+E36)</f>
        <v>0</v>
      </c>
      <c r="G36" s="9"/>
      <c r="H36" s="9"/>
      <c r="I36" s="9"/>
      <c r="J36" s="9"/>
      <c r="K36" s="9"/>
      <c r="L36" s="9"/>
      <c r="M36" s="9"/>
      <c r="N36" s="9"/>
      <c r="O36" s="9"/>
    </row>
    <row r="37" spans="1:15" ht="15" customHeight="1">
      <c r="A37" s="28"/>
      <c r="B37" s="34" t="s">
        <v>40</v>
      </c>
      <c r="C37" s="29"/>
      <c r="D37" s="31"/>
      <c r="E37" s="29"/>
      <c r="F37" s="29"/>
      <c r="G37" s="9"/>
      <c r="H37" s="9"/>
      <c r="I37" s="9"/>
      <c r="J37" s="9"/>
      <c r="K37" s="9"/>
      <c r="L37" s="9"/>
      <c r="M37" s="9"/>
      <c r="N37" s="9"/>
      <c r="O37" s="9"/>
    </row>
    <row r="38" spans="1:15" ht="15" customHeight="1">
      <c r="A38" s="28"/>
      <c r="B38" s="34" t="s">
        <v>41</v>
      </c>
      <c r="C38" s="29"/>
      <c r="D38" s="31"/>
      <c r="E38" s="29"/>
      <c r="F38" s="29"/>
      <c r="G38" s="9"/>
      <c r="H38" s="9"/>
      <c r="I38" s="9"/>
      <c r="J38" s="9"/>
      <c r="K38" s="9"/>
      <c r="L38" s="9"/>
      <c r="M38" s="9"/>
      <c r="N38" s="9"/>
      <c r="O38" s="9"/>
    </row>
    <row r="39" spans="1:15" ht="15" customHeight="1" thickBot="1">
      <c r="A39" s="45"/>
      <c r="B39" s="46" t="s">
        <v>42</v>
      </c>
      <c r="C39" s="47"/>
      <c r="D39" s="52"/>
      <c r="E39" s="47"/>
      <c r="F39" s="47"/>
      <c r="G39" s="9"/>
      <c r="H39" s="9"/>
      <c r="I39" s="9"/>
      <c r="J39" s="9"/>
      <c r="K39" s="9"/>
      <c r="L39" s="9"/>
      <c r="M39" s="9"/>
      <c r="N39" s="9"/>
      <c r="O39" s="9"/>
    </row>
    <row r="40" spans="1:6" ht="16.5" thickBot="1">
      <c r="A40" s="36"/>
      <c r="B40" s="37" t="s">
        <v>16</v>
      </c>
      <c r="C40" s="38" t="s">
        <v>17</v>
      </c>
      <c r="D40" s="39">
        <f>SUM(D12,D18,D30)</f>
        <v>198042.58000000002</v>
      </c>
      <c r="E40" s="39">
        <f>SUM(E12,E18,E30)</f>
        <v>217942.58000000002</v>
      </c>
      <c r="F40" s="38" t="s">
        <v>17</v>
      </c>
    </row>
    <row r="41" spans="1:6" ht="13.5" thickBot="1">
      <c r="A41" s="15"/>
      <c r="B41" s="18" t="s">
        <v>22</v>
      </c>
      <c r="C41" s="57" t="s">
        <v>20</v>
      </c>
      <c r="D41" s="21">
        <v>198042.58</v>
      </c>
      <c r="E41" s="27">
        <v>202842.58</v>
      </c>
      <c r="F41" s="57" t="s">
        <v>20</v>
      </c>
    </row>
    <row r="42" spans="1:6" ht="13.5" thickBot="1">
      <c r="A42" s="9"/>
      <c r="B42" s="19" t="s">
        <v>21</v>
      </c>
      <c r="C42" s="58"/>
      <c r="D42" s="22" t="s">
        <v>23</v>
      </c>
      <c r="E42" s="23">
        <v>15100</v>
      </c>
      <c r="F42" s="59"/>
    </row>
    <row r="43" ht="12.75">
      <c r="B43" s="8"/>
    </row>
    <row r="44" ht="12.75">
      <c r="B44" t="s">
        <v>19</v>
      </c>
    </row>
  </sheetData>
  <mergeCells count="8">
    <mergeCell ref="C41:C42"/>
    <mergeCell ref="F41:F42"/>
    <mergeCell ref="A5:F5"/>
    <mergeCell ref="D8:E8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2010-04-21T09:43:55Z</cp:lastPrinted>
  <dcterms:created xsi:type="dcterms:W3CDTF">2006-02-10T13:19:50Z</dcterms:created>
  <dcterms:modified xsi:type="dcterms:W3CDTF">2010-04-21T09:46:15Z</dcterms:modified>
  <cp:category/>
  <cp:version/>
  <cp:contentType/>
  <cp:contentStatus/>
</cp:coreProperties>
</file>