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<sst xmlns="http://schemas.openxmlformats.org/spreadsheetml/2006/main" count="52" uniqueCount="48">
  <si>
    <t>Dział</t>
  </si>
  <si>
    <t>Plan</t>
  </si>
  <si>
    <t>Zmiany w planie</t>
  </si>
  <si>
    <t>Rozdział</t>
  </si>
  <si>
    <t>Wyszczególnienie</t>
  </si>
  <si>
    <t>dotychczasowy</t>
  </si>
  <si>
    <t>zmniejszenia</t>
  </si>
  <si>
    <t>zwiększenia</t>
  </si>
  <si>
    <t>po zmianach</t>
  </si>
  <si>
    <t>paragraf</t>
  </si>
  <si>
    <t>1.</t>
  </si>
  <si>
    <t>2.</t>
  </si>
  <si>
    <t>3.</t>
  </si>
  <si>
    <t>4.</t>
  </si>
  <si>
    <t>5.</t>
  </si>
  <si>
    <t>6.</t>
  </si>
  <si>
    <t>Razem</t>
  </si>
  <si>
    <t>X</t>
  </si>
  <si>
    <t xml:space="preserve">                                                        Załącznik nr 1</t>
  </si>
  <si>
    <t>Sporz.Wiesława Samsel</t>
  </si>
  <si>
    <t>x</t>
  </si>
  <si>
    <t xml:space="preserve"> dochody majątkowe w wysokości </t>
  </si>
  <si>
    <t>z tego :dochody bieżące w wysokości</t>
  </si>
  <si>
    <t>-</t>
  </si>
  <si>
    <t>ZMIANY PLANU DOCHODÓW BUDŻETU POWIATU NA 2010 ROK</t>
  </si>
  <si>
    <t>Pomoc społeczna</t>
  </si>
  <si>
    <t xml:space="preserve">                                              Rady  Powiatu w Nidzicy</t>
  </si>
  <si>
    <t>z dnia 31 marca  2010 r.</t>
  </si>
  <si>
    <t xml:space="preserve">Różne rozliczenia </t>
  </si>
  <si>
    <t>Część oświatowa subwencji ogólnej dla jednostek samorządu</t>
  </si>
  <si>
    <t xml:space="preserve"> terytorialnego</t>
  </si>
  <si>
    <t>Pozostała działalność</t>
  </si>
  <si>
    <t>O690</t>
  </si>
  <si>
    <t>O970</t>
  </si>
  <si>
    <t>Pozostałe zadania w zakresie polityki społecznej</t>
  </si>
  <si>
    <t>Rehabilitacja zawodowa i społeczna osób niepełnosprawnych</t>
  </si>
  <si>
    <t>Gospodarka komunalna i ochrona środowiska</t>
  </si>
  <si>
    <t>Wpływy i wydatki związane z gromadzeniem środków z opłat i kar</t>
  </si>
  <si>
    <t>za korzystanie ze środowiska</t>
  </si>
  <si>
    <t>Wpływy z różnych opłat</t>
  </si>
  <si>
    <t>Wpływy z różnych dochodów</t>
  </si>
  <si>
    <t xml:space="preserve">Dotacje rozwojowe oraz środki na finansowanie Wspólnej Polityki </t>
  </si>
  <si>
    <t>Rolnej</t>
  </si>
  <si>
    <t>Dotacje celowe otrzymane z powiatu na zadania bieżące realizowane</t>
  </si>
  <si>
    <t xml:space="preserve">na podstawie porozumień (umów) między jednostkami </t>
  </si>
  <si>
    <t>samorządu terytorialnego</t>
  </si>
  <si>
    <t>Subwencje ogólne z budżetu państwa</t>
  </si>
  <si>
    <t xml:space="preserve">                                                         do Uchwały Nr XXXVII/219/10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</si>
</sst>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_-* #,##0.000\ _z_ł_-;\-* #,##0.000\ _z_ł_-;_-* &quot;-&quot;??\ _z_ł_-;_-@_-"/>
    <numFmt numFmtId="167" formatCode="_-* #,##0.0000\ _z_ł_-;\-* #,##0.0000\ _z_ł_-;_-* &quot;-&quot;??\ _z_ł_-;_-@_-"/>
    <numFmt numFmtId="168" formatCode="#,##0.0"/>
    <numFmt numFmtId="169" formatCode="0.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0" fontId="0" fillId="2" borderId="0" xfId="0" applyFill="1" applyBorder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0" fillId="2" borderId="11" xfId="0" applyFont="1" applyFill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center"/>
    </xf>
    <xf numFmtId="4" fontId="0" fillId="2" borderId="12" xfId="0" applyNumberFormat="1" applyFont="1" applyFill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7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0" fillId="2" borderId="7" xfId="0" applyNumberFormat="1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2" fillId="3" borderId="14" xfId="0" applyFont="1" applyFill="1" applyBorder="1" applyAlignment="1">
      <alignment horizontal="right"/>
    </xf>
    <xf numFmtId="4" fontId="3" fillId="3" borderId="3" xfId="0" applyNumberFormat="1" applyFont="1" applyFill="1" applyBorder="1" applyAlignment="1">
      <alignment horizontal="center"/>
    </xf>
    <xf numFmtId="4" fontId="7" fillId="3" borderId="6" xfId="0" applyNumberFormat="1" applyFont="1" applyFill="1" applyBorder="1" applyAlignment="1">
      <alignment horizontal="center"/>
    </xf>
    <xf numFmtId="4" fontId="3" fillId="3" borderId="6" xfId="0" applyNumberFormat="1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4" fontId="0" fillId="0" borderId="3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4" fontId="0" fillId="0" borderId="6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4" fontId="4" fillId="0" borderId="16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2" fillId="0" borderId="17" xfId="0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4" fontId="4" fillId="2" borderId="3" xfId="0" applyNumberFormat="1" applyFont="1" applyFill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4" fontId="0" fillId="0" borderId="18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4" fontId="4" fillId="0" borderId="17" xfId="0" applyNumberFormat="1" applyFont="1" applyBorder="1" applyAlignment="1">
      <alignment horizontal="center"/>
    </xf>
    <xf numFmtId="4" fontId="4" fillId="2" borderId="19" xfId="0" applyNumberFormat="1" applyFont="1" applyFill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4" fontId="8" fillId="2" borderId="1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D2" sqref="D2:F2"/>
    </sheetView>
  </sheetViews>
  <sheetFormatPr defaultColWidth="9.140625" defaultRowHeight="12.75"/>
  <cols>
    <col min="1" max="1" width="10.140625" style="0" customWidth="1"/>
    <col min="2" max="2" width="58.8515625" style="0" customWidth="1"/>
    <col min="3" max="3" width="15.8515625" style="0" customWidth="1"/>
    <col min="4" max="4" width="14.7109375" style="0" customWidth="1"/>
    <col min="5" max="5" width="14.140625" style="0" customWidth="1"/>
    <col min="6" max="6" width="14.8515625" style="0" customWidth="1"/>
  </cols>
  <sheetData>
    <row r="1" spans="4:6" ht="9.75" customHeight="1">
      <c r="D1" s="78" t="s">
        <v>18</v>
      </c>
      <c r="E1" s="78"/>
      <c r="F1" s="78"/>
    </row>
    <row r="2" spans="4:6" ht="10.5" customHeight="1">
      <c r="D2" s="78" t="s">
        <v>47</v>
      </c>
      <c r="E2" s="78"/>
      <c r="F2" s="78"/>
    </row>
    <row r="3" spans="4:6" ht="10.5" customHeight="1">
      <c r="D3" s="78" t="s">
        <v>26</v>
      </c>
      <c r="E3" s="78"/>
      <c r="F3" s="78"/>
    </row>
    <row r="4" spans="4:6" ht="9.75" customHeight="1">
      <c r="D4" s="78" t="s">
        <v>27</v>
      </c>
      <c r="E4" s="78"/>
      <c r="F4" s="78"/>
    </row>
    <row r="5" spans="1:6" ht="11.25" customHeight="1">
      <c r="A5" s="75" t="s">
        <v>24</v>
      </c>
      <c r="B5" s="75"/>
      <c r="C5" s="75"/>
      <c r="D5" s="75"/>
      <c r="E5" s="75"/>
      <c r="F5" s="75"/>
    </row>
    <row r="6" spans="1:6" ht="11.25" customHeight="1">
      <c r="A6" s="13"/>
      <c r="B6" s="13"/>
      <c r="C6" s="13"/>
      <c r="D6" s="13"/>
      <c r="E6" s="13"/>
      <c r="F6" s="13"/>
    </row>
    <row r="7" ht="12.75" customHeight="1" thickBot="1"/>
    <row r="8" spans="1:6" ht="12.75">
      <c r="A8" s="1" t="s">
        <v>0</v>
      </c>
      <c r="B8" s="2"/>
      <c r="C8" s="1" t="s">
        <v>1</v>
      </c>
      <c r="D8" s="76" t="s">
        <v>2</v>
      </c>
      <c r="E8" s="77"/>
      <c r="F8" s="1" t="s">
        <v>1</v>
      </c>
    </row>
    <row r="9" spans="1:6" ht="12.75">
      <c r="A9" s="3" t="s">
        <v>3</v>
      </c>
      <c r="B9" s="4" t="s">
        <v>4</v>
      </c>
      <c r="C9" s="3" t="s">
        <v>5</v>
      </c>
      <c r="D9" s="25" t="s">
        <v>6</v>
      </c>
      <c r="E9" s="5" t="s">
        <v>7</v>
      </c>
      <c r="F9" s="3" t="s">
        <v>8</v>
      </c>
    </row>
    <row r="10" spans="1:6" ht="13.5" customHeight="1" thickBot="1">
      <c r="A10" s="3" t="s">
        <v>9</v>
      </c>
      <c r="B10" s="4"/>
      <c r="C10" s="3"/>
      <c r="D10" s="26"/>
      <c r="E10" s="6"/>
      <c r="F10" s="7"/>
    </row>
    <row r="11" spans="1:6" ht="12" customHeight="1" thickBot="1">
      <c r="A11" s="10" t="s">
        <v>10</v>
      </c>
      <c r="B11" s="21" t="s">
        <v>11</v>
      </c>
      <c r="C11" s="10" t="s">
        <v>12</v>
      </c>
      <c r="D11" s="11" t="s">
        <v>13</v>
      </c>
      <c r="E11" s="12" t="s">
        <v>14</v>
      </c>
      <c r="F11" s="10" t="s">
        <v>15</v>
      </c>
    </row>
    <row r="12" spans="1:15" ht="15" customHeight="1">
      <c r="A12" s="56">
        <v>758</v>
      </c>
      <c r="B12" s="52" t="s">
        <v>28</v>
      </c>
      <c r="C12" s="27">
        <f>SUM(C13)</f>
        <v>15528072</v>
      </c>
      <c r="D12" s="53">
        <f>SUM(D13)</f>
        <v>114673</v>
      </c>
      <c r="E12" s="69">
        <f>SUM(E13)</f>
        <v>0</v>
      </c>
      <c r="F12" s="27">
        <f>SUM(C12-D12+E12)</f>
        <v>15413399</v>
      </c>
      <c r="G12" s="9"/>
      <c r="H12" s="9"/>
      <c r="I12" s="9"/>
      <c r="J12" s="9"/>
      <c r="K12" s="9"/>
      <c r="L12" s="9"/>
      <c r="M12" s="9"/>
      <c r="N12" s="9"/>
      <c r="O12" s="9"/>
    </row>
    <row r="13" spans="1:15" ht="15" customHeight="1">
      <c r="A13" s="57">
        <v>75801</v>
      </c>
      <c r="B13" s="51" t="s">
        <v>29</v>
      </c>
      <c r="C13" s="59">
        <f>SUM(C15)</f>
        <v>15528072</v>
      </c>
      <c r="D13" s="59">
        <f>SUM(D15)</f>
        <v>114673</v>
      </c>
      <c r="E13" s="68">
        <f>SUM(E15)</f>
        <v>0</v>
      </c>
      <c r="F13" s="64">
        <f>SUM(C13-D13+E13)</f>
        <v>15413399</v>
      </c>
      <c r="G13" s="9"/>
      <c r="H13" s="9"/>
      <c r="I13" s="9"/>
      <c r="J13" s="9"/>
      <c r="K13" s="9"/>
      <c r="L13" s="9"/>
      <c r="M13" s="9"/>
      <c r="N13" s="9"/>
      <c r="O13" s="9"/>
    </row>
    <row r="14" spans="1:15" ht="15" customHeight="1">
      <c r="A14" s="54"/>
      <c r="B14" s="47" t="s">
        <v>30</v>
      </c>
      <c r="C14" s="55"/>
      <c r="D14" s="60"/>
      <c r="E14" s="70"/>
      <c r="F14" s="55"/>
      <c r="G14" s="9"/>
      <c r="H14" s="9"/>
      <c r="I14" s="9"/>
      <c r="J14" s="9"/>
      <c r="K14" s="9"/>
      <c r="L14" s="9"/>
      <c r="M14" s="9"/>
      <c r="N14" s="9"/>
      <c r="O14" s="9"/>
    </row>
    <row r="15" spans="1:15" ht="15" customHeight="1" thickBot="1">
      <c r="A15" s="34">
        <v>2920</v>
      </c>
      <c r="B15" s="58" t="s">
        <v>46</v>
      </c>
      <c r="C15" s="35">
        <v>15528072</v>
      </c>
      <c r="D15" s="49">
        <v>114673</v>
      </c>
      <c r="E15" s="71"/>
      <c r="F15" s="35">
        <f>SUM(C15-D15+E15)</f>
        <v>15413399</v>
      </c>
      <c r="G15" s="9"/>
      <c r="H15" s="9"/>
      <c r="I15" s="9"/>
      <c r="J15" s="9"/>
      <c r="K15" s="9"/>
      <c r="L15" s="9"/>
      <c r="M15" s="9"/>
      <c r="N15" s="9"/>
      <c r="O15" s="9"/>
    </row>
    <row r="16" spans="1:15" ht="15" customHeight="1" thickBot="1">
      <c r="A16" s="1">
        <v>852</v>
      </c>
      <c r="B16" s="2" t="s">
        <v>25</v>
      </c>
      <c r="C16" s="14">
        <f aca="true" t="shared" si="0" ref="C16:E17">SUM(C17)</f>
        <v>0</v>
      </c>
      <c r="D16" s="14">
        <f t="shared" si="0"/>
        <v>0</v>
      </c>
      <c r="E16" s="14">
        <f t="shared" si="0"/>
        <v>134752</v>
      </c>
      <c r="F16" s="27">
        <f>SUM(C16-D16+E16)</f>
        <v>134752</v>
      </c>
      <c r="G16" s="9"/>
      <c r="H16" s="9"/>
      <c r="I16" s="9"/>
      <c r="J16" s="9"/>
      <c r="K16" s="9"/>
      <c r="L16" s="9"/>
      <c r="M16" s="9"/>
      <c r="N16" s="9"/>
      <c r="O16" s="9"/>
    </row>
    <row r="17" spans="1:15" ht="15" customHeight="1">
      <c r="A17" s="17">
        <v>85295</v>
      </c>
      <c r="B17" s="37" t="s">
        <v>31</v>
      </c>
      <c r="C17" s="18">
        <f t="shared" si="0"/>
        <v>0</v>
      </c>
      <c r="D17" s="18">
        <f t="shared" si="0"/>
        <v>0</v>
      </c>
      <c r="E17" s="18">
        <f t="shared" si="0"/>
        <v>134752</v>
      </c>
      <c r="F17" s="18">
        <f>SUM(C17-D17+E17)</f>
        <v>134752</v>
      </c>
      <c r="G17" s="9"/>
      <c r="H17" s="9"/>
      <c r="I17" s="9"/>
      <c r="J17" s="9"/>
      <c r="K17" s="9"/>
      <c r="L17" s="9"/>
      <c r="M17" s="9"/>
      <c r="N17" s="9"/>
      <c r="O17" s="9"/>
    </row>
    <row r="18" spans="1:15" ht="15" customHeight="1">
      <c r="A18" s="34">
        <v>2008</v>
      </c>
      <c r="B18" s="38" t="s">
        <v>41</v>
      </c>
      <c r="C18" s="35">
        <v>0</v>
      </c>
      <c r="D18" s="35"/>
      <c r="E18" s="35">
        <v>134752</v>
      </c>
      <c r="F18" s="35">
        <f>SUM(C18-D18+E18)</f>
        <v>134752</v>
      </c>
      <c r="G18" s="9"/>
      <c r="H18" s="9"/>
      <c r="I18" s="9"/>
      <c r="J18" s="9"/>
      <c r="K18" s="9"/>
      <c r="L18" s="9"/>
      <c r="M18" s="9"/>
      <c r="N18" s="9"/>
      <c r="O18" s="9"/>
    </row>
    <row r="19" spans="1:15" ht="15" customHeight="1" thickBot="1">
      <c r="A19" s="34"/>
      <c r="B19" s="38" t="s">
        <v>42</v>
      </c>
      <c r="C19" s="35"/>
      <c r="D19" s="35"/>
      <c r="E19" s="35"/>
      <c r="F19" s="35"/>
      <c r="G19" s="9"/>
      <c r="H19" s="9"/>
      <c r="I19" s="9"/>
      <c r="J19" s="9"/>
      <c r="K19" s="9"/>
      <c r="L19" s="9"/>
      <c r="M19" s="9"/>
      <c r="N19" s="9"/>
      <c r="O19" s="9"/>
    </row>
    <row r="20" spans="1:15" ht="15" customHeight="1" thickBot="1">
      <c r="A20" s="42">
        <v>853</v>
      </c>
      <c r="B20" s="43" t="s">
        <v>34</v>
      </c>
      <c r="C20" s="15">
        <f aca="true" t="shared" si="1" ref="C20:E21">SUM(C21)</f>
        <v>0</v>
      </c>
      <c r="D20" s="15">
        <f t="shared" si="1"/>
        <v>0</v>
      </c>
      <c r="E20" s="15">
        <f t="shared" si="1"/>
        <v>1644</v>
      </c>
      <c r="F20" s="15">
        <f>SUM(C20-D20+E20)</f>
        <v>1644</v>
      </c>
      <c r="G20" s="9"/>
      <c r="H20" s="9"/>
      <c r="I20" s="9"/>
      <c r="J20" s="9"/>
      <c r="K20" s="9"/>
      <c r="L20" s="9"/>
      <c r="M20" s="9"/>
      <c r="N20" s="9"/>
      <c r="O20" s="9"/>
    </row>
    <row r="21" spans="1:15" ht="15" customHeight="1">
      <c r="A21" s="17">
        <v>85311</v>
      </c>
      <c r="B21" s="66" t="s">
        <v>35</v>
      </c>
      <c r="C21" s="18">
        <f t="shared" si="1"/>
        <v>0</v>
      </c>
      <c r="D21" s="67">
        <f t="shared" si="1"/>
        <v>0</v>
      </c>
      <c r="E21" s="18">
        <f t="shared" si="1"/>
        <v>1644</v>
      </c>
      <c r="F21" s="18">
        <f>SUM(C21-D21+E21)</f>
        <v>1644</v>
      </c>
      <c r="G21" s="9"/>
      <c r="H21" s="9"/>
      <c r="I21" s="9"/>
      <c r="J21" s="9"/>
      <c r="K21" s="9"/>
      <c r="L21" s="9"/>
      <c r="M21" s="9"/>
      <c r="N21" s="9"/>
      <c r="O21" s="9"/>
    </row>
    <row r="22" spans="1:15" ht="15" customHeight="1">
      <c r="A22" s="34">
        <v>2320</v>
      </c>
      <c r="B22" s="38" t="s">
        <v>43</v>
      </c>
      <c r="C22" s="35">
        <v>0</v>
      </c>
      <c r="D22" s="49"/>
      <c r="E22" s="35">
        <v>1644</v>
      </c>
      <c r="F22" s="35">
        <f>SUM(C22-D22+E22)</f>
        <v>1644</v>
      </c>
      <c r="G22" s="9"/>
      <c r="H22" s="9"/>
      <c r="I22" s="9"/>
      <c r="J22" s="9"/>
      <c r="K22" s="9"/>
      <c r="L22" s="9"/>
      <c r="M22" s="9"/>
      <c r="N22" s="9"/>
      <c r="O22" s="9"/>
    </row>
    <row r="23" spans="1:15" ht="15" customHeight="1">
      <c r="A23" s="34"/>
      <c r="B23" s="38" t="s">
        <v>44</v>
      </c>
      <c r="C23" s="35"/>
      <c r="D23" s="49"/>
      <c r="E23" s="35"/>
      <c r="F23" s="35"/>
      <c r="G23" s="9"/>
      <c r="H23" s="9"/>
      <c r="I23" s="9"/>
      <c r="J23" s="9"/>
      <c r="K23" s="9"/>
      <c r="L23" s="9"/>
      <c r="M23" s="9"/>
      <c r="N23" s="9"/>
      <c r="O23" s="9"/>
    </row>
    <row r="24" spans="1:15" ht="13.5" customHeight="1" thickBot="1">
      <c r="A24" s="36"/>
      <c r="B24" s="39" t="s">
        <v>45</v>
      </c>
      <c r="C24" s="40"/>
      <c r="D24" s="50"/>
      <c r="E24" s="40"/>
      <c r="F24" s="40"/>
      <c r="G24" s="9"/>
      <c r="H24" s="9"/>
      <c r="I24" s="9"/>
      <c r="J24" s="9"/>
      <c r="K24" s="9"/>
      <c r="L24" s="9"/>
      <c r="M24" s="9"/>
      <c r="N24" s="9"/>
      <c r="O24" s="9"/>
    </row>
    <row r="25" spans="1:15" ht="13.5" customHeight="1" thickBot="1">
      <c r="A25" s="1">
        <v>900</v>
      </c>
      <c r="B25" s="65" t="s">
        <v>36</v>
      </c>
      <c r="C25" s="15">
        <f>SUM(C26)</f>
        <v>0</v>
      </c>
      <c r="D25" s="15">
        <f>SUM(D26)</f>
        <v>0</v>
      </c>
      <c r="E25" s="15">
        <f>SUM(E26)</f>
        <v>210000</v>
      </c>
      <c r="F25" s="15">
        <f>SUM(C25-D25+E25)</f>
        <v>210000</v>
      </c>
      <c r="G25" s="9"/>
      <c r="H25" s="9"/>
      <c r="I25" s="9"/>
      <c r="J25" s="9"/>
      <c r="K25" s="9"/>
      <c r="L25" s="9"/>
      <c r="M25" s="9"/>
      <c r="N25" s="9"/>
      <c r="O25" s="9"/>
    </row>
    <row r="26" spans="1:15" ht="13.5" customHeight="1">
      <c r="A26" s="46">
        <v>90019</v>
      </c>
      <c r="B26" s="41" t="s">
        <v>37</v>
      </c>
      <c r="C26" s="64">
        <f>SUM(C28,C29)</f>
        <v>0</v>
      </c>
      <c r="D26" s="64">
        <f>SUM(D28,D29)</f>
        <v>0</v>
      </c>
      <c r="E26" s="64">
        <f>SUM(E28,E29)</f>
        <v>210000</v>
      </c>
      <c r="F26" s="64">
        <f>SUM(F28,F29)</f>
        <v>210000</v>
      </c>
      <c r="G26" s="9"/>
      <c r="H26" s="9"/>
      <c r="I26" s="9"/>
      <c r="J26" s="9"/>
      <c r="K26" s="9"/>
      <c r="L26" s="9"/>
      <c r="M26" s="9"/>
      <c r="N26" s="9"/>
      <c r="O26" s="9"/>
    </row>
    <row r="27" spans="1:15" ht="13.5" customHeight="1">
      <c r="A27" s="44"/>
      <c r="B27" s="47" t="s">
        <v>38</v>
      </c>
      <c r="C27" s="45"/>
      <c r="D27" s="48"/>
      <c r="E27" s="45"/>
      <c r="F27" s="45"/>
      <c r="G27" s="9"/>
      <c r="H27" s="9"/>
      <c r="I27" s="9"/>
      <c r="J27" s="9"/>
      <c r="K27" s="9"/>
      <c r="L27" s="9"/>
      <c r="M27" s="9"/>
      <c r="N27" s="9"/>
      <c r="O27" s="9"/>
    </row>
    <row r="28" spans="1:15" ht="13.5" customHeight="1">
      <c r="A28" s="61" t="s">
        <v>32</v>
      </c>
      <c r="B28" s="62" t="s">
        <v>39</v>
      </c>
      <c r="C28" s="63">
        <v>0</v>
      </c>
      <c r="D28" s="63"/>
      <c r="E28" s="63">
        <v>80000</v>
      </c>
      <c r="F28" s="63">
        <f>SUM(C28-D28+E28)</f>
        <v>80000</v>
      </c>
      <c r="G28" s="9"/>
      <c r="H28" s="9"/>
      <c r="I28" s="9"/>
      <c r="J28" s="9"/>
      <c r="K28" s="9"/>
      <c r="L28" s="9"/>
      <c r="M28" s="9"/>
      <c r="N28" s="9"/>
      <c r="O28" s="9"/>
    </row>
    <row r="29" spans="1:15" ht="13.5" customHeight="1" thickBot="1">
      <c r="A29" s="36" t="s">
        <v>33</v>
      </c>
      <c r="B29" s="39" t="s">
        <v>40</v>
      </c>
      <c r="C29" s="40">
        <v>0</v>
      </c>
      <c r="D29" s="40"/>
      <c r="E29" s="40">
        <v>130000</v>
      </c>
      <c r="F29" s="63">
        <f>SUM(C29-D29+E29)</f>
        <v>130000</v>
      </c>
      <c r="G29" s="9"/>
      <c r="H29" s="9"/>
      <c r="I29" s="9"/>
      <c r="J29" s="9"/>
      <c r="K29" s="9"/>
      <c r="L29" s="9"/>
      <c r="M29" s="9"/>
      <c r="N29" s="9"/>
      <c r="O29" s="9"/>
    </row>
    <row r="30" spans="1:6" ht="16.5" thickBot="1">
      <c r="A30" s="29"/>
      <c r="B30" s="30" t="s">
        <v>16</v>
      </c>
      <c r="C30" s="31" t="s">
        <v>17</v>
      </c>
      <c r="D30" s="32">
        <f>SUM(D12,D16,D20,D25)</f>
        <v>114673</v>
      </c>
      <c r="E30" s="32">
        <f>SUM(E12,E16,E20,E25)</f>
        <v>346396</v>
      </c>
      <c r="F30" s="33" t="s">
        <v>17</v>
      </c>
    </row>
    <row r="31" spans="1:6" ht="13.5" thickBot="1">
      <c r="A31" s="16"/>
      <c r="B31" s="19" t="s">
        <v>22</v>
      </c>
      <c r="C31" s="72" t="s">
        <v>20</v>
      </c>
      <c r="D31" s="22">
        <v>114673</v>
      </c>
      <c r="E31" s="28">
        <v>346396</v>
      </c>
      <c r="F31" s="72" t="s">
        <v>20</v>
      </c>
    </row>
    <row r="32" spans="1:6" ht="13.5" thickBot="1">
      <c r="A32" s="9"/>
      <c r="B32" s="20" t="s">
        <v>21</v>
      </c>
      <c r="C32" s="73"/>
      <c r="D32" s="23" t="s">
        <v>23</v>
      </c>
      <c r="E32" s="24" t="s">
        <v>23</v>
      </c>
      <c r="F32" s="74"/>
    </row>
    <row r="33" ht="12.75">
      <c r="B33" s="8"/>
    </row>
    <row r="34" ht="12.75">
      <c r="B34" t="s">
        <v>19</v>
      </c>
    </row>
  </sheetData>
  <mergeCells count="8">
    <mergeCell ref="D1:F1"/>
    <mergeCell ref="D2:F2"/>
    <mergeCell ref="D3:F3"/>
    <mergeCell ref="D4:F4"/>
    <mergeCell ref="C31:C32"/>
    <mergeCell ref="F31:F32"/>
    <mergeCell ref="A5:F5"/>
    <mergeCell ref="D8:E8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2010-03-16T11:40:24Z</cp:lastPrinted>
  <dcterms:created xsi:type="dcterms:W3CDTF">2006-02-10T13:19:50Z</dcterms:created>
  <dcterms:modified xsi:type="dcterms:W3CDTF">2010-04-01T06:37:51Z</dcterms:modified>
  <cp:category/>
  <cp:version/>
  <cp:contentType/>
  <cp:contentStatus/>
</cp:coreProperties>
</file>