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<sst xmlns="http://schemas.openxmlformats.org/spreadsheetml/2006/main" count="56" uniqueCount="51">
  <si>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</si>
  <si>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</si>
  <si>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</si>
  <si>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</si>
  <si>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</si>
  <si>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</si>
  <si>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</si>
  <si>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</si>
  <si>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</si>
  <si>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</si>
  <si>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</si>
  <si>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</si>
  <si>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</si>
  <si>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</si>
  <si>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</si>
  <si>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</si>
  <si>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</si>
  <si>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</si>
  <si>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</si>
  <si>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Sporz.Wiesława Samsel</t>
  </si>
  <si>
    <t>ZMIANY PLANU DOCHODÓW BUDŻETU POWIATU NA 2009 ROK</t>
  </si>
  <si>
    <t>x</t>
  </si>
  <si>
    <t>Oświata i wychowanie</t>
  </si>
  <si>
    <t xml:space="preserve"> dochody majątkowe w wysokości </t>
  </si>
  <si>
    <t>z tego :dochody bieżące w wysokości</t>
  </si>
  <si>
    <t xml:space="preserve">                                                       Rady  Powiatu w Nidzicy</t>
  </si>
  <si>
    <t>O690</t>
  </si>
  <si>
    <t>O970</t>
  </si>
  <si>
    <t>Wpływy z różnych opłat</t>
  </si>
  <si>
    <t>Wpływy z różnych dochodów</t>
  </si>
  <si>
    <t>-</t>
  </si>
  <si>
    <t>O20</t>
  </si>
  <si>
    <t>Leśnictwo</t>
  </si>
  <si>
    <t>O2002</t>
  </si>
  <si>
    <t xml:space="preserve">Nadzór nad gospodarką leśną </t>
  </si>
  <si>
    <t>Szkoły zawodowe</t>
  </si>
  <si>
    <t>gmin), powiatów (związków powiatów), samorządów województw,</t>
  </si>
  <si>
    <t>pozyskane z innych źródeł</t>
  </si>
  <si>
    <t>Środki na dofinansowanie własnych zadań bieżących gmin (związków</t>
  </si>
  <si>
    <t>O750</t>
  </si>
  <si>
    <t>Dochody z najmu i dzierżawy składników majątkowych Skarbu Państwa</t>
  </si>
  <si>
    <t>jednostek samorządu terytorialnego lub innyvh jednostek zaliczanych do</t>
  </si>
  <si>
    <t>sektora finansów publicznych oraz innych umów o podobnym charakterze</t>
  </si>
  <si>
    <t>O830</t>
  </si>
  <si>
    <t>Wpływy z usług</t>
  </si>
  <si>
    <t>O920</t>
  </si>
  <si>
    <t>Pozostałe odsetki</t>
  </si>
  <si>
    <t xml:space="preserve">Wpływy z tytułu pomocy finansowej udzielanej między jednostkami </t>
  </si>
  <si>
    <t>samorządu terytorialnego na dofinansownie własnych zadań bieżących</t>
  </si>
  <si>
    <t>z dnia 28.10.2009 r.</t>
  </si>
  <si>
    <t xml:space="preserve">                                                         do Uchwały Nr ………...…../09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</si>
</sst>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7" fillId="2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2" fillId="2" borderId="10" xfId="0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3" borderId="16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4" fontId="3" fillId="2" borderId="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0" fillId="3" borderId="7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A5" sqref="A5:F5"/>
    </sheetView>
  </sheetViews>
  <sheetFormatPr defaultColWidth="9.140625" defaultRowHeight="12.75"/>
  <cols>
    <col min="2" max="2" width="61.00390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5.57421875" style="0" customWidth="1"/>
  </cols>
  <sheetData>
    <row r="1" spans="4:6" ht="9.75" customHeight="1">
      <c r="D1" s="63" t="s">
        <v>18</v>
      </c>
      <c r="E1" s="63"/>
      <c r="F1" s="63"/>
    </row>
    <row r="2" spans="4:6" ht="10.5" customHeight="1">
      <c r="D2" s="63" t="s">
        <v>50</v>
      </c>
      <c r="E2" s="63"/>
      <c r="F2" s="63"/>
    </row>
    <row r="3" spans="4:6" ht="10.5" customHeight="1">
      <c r="D3" s="63" t="s">
        <v>25</v>
      </c>
      <c r="E3" s="63"/>
      <c r="F3" s="63"/>
    </row>
    <row r="4" spans="4:6" ht="9.75" customHeight="1">
      <c r="D4" s="63" t="s">
        <v>49</v>
      </c>
      <c r="E4" s="63"/>
      <c r="F4" s="63"/>
    </row>
    <row r="5" spans="1:6" ht="11.25" customHeight="1">
      <c r="A5" s="60" t="s">
        <v>20</v>
      </c>
      <c r="B5" s="60"/>
      <c r="C5" s="60"/>
      <c r="D5" s="60"/>
      <c r="E5" s="60"/>
      <c r="F5" s="60"/>
    </row>
    <row r="6" spans="1:6" ht="11.25" customHeight="1">
      <c r="A6" s="18"/>
      <c r="B6" s="18"/>
      <c r="C6" s="18"/>
      <c r="D6" s="18"/>
      <c r="E6" s="18"/>
      <c r="F6" s="18"/>
    </row>
    <row r="7" ht="12.75" customHeight="1" thickBot="1"/>
    <row r="8" spans="1:6" ht="12.75">
      <c r="A8" s="1" t="s">
        <v>0</v>
      </c>
      <c r="B8" s="2"/>
      <c r="C8" s="1" t="s">
        <v>1</v>
      </c>
      <c r="D8" s="61" t="s">
        <v>2</v>
      </c>
      <c r="E8" s="62"/>
      <c r="F8" s="1" t="s">
        <v>1</v>
      </c>
    </row>
    <row r="9" spans="1:6" ht="12.75">
      <c r="A9" s="3" t="s">
        <v>3</v>
      </c>
      <c r="B9" s="4" t="s">
        <v>4</v>
      </c>
      <c r="C9" s="3" t="s">
        <v>5</v>
      </c>
      <c r="D9" s="50" t="s">
        <v>6</v>
      </c>
      <c r="E9" s="5" t="s">
        <v>7</v>
      </c>
      <c r="F9" s="3" t="s">
        <v>8</v>
      </c>
    </row>
    <row r="10" spans="1:6" ht="13.5" customHeight="1" thickBot="1">
      <c r="A10" s="3" t="s">
        <v>9</v>
      </c>
      <c r="B10" s="4"/>
      <c r="C10" s="3"/>
      <c r="D10" s="51"/>
      <c r="E10" s="6"/>
      <c r="F10" s="7"/>
    </row>
    <row r="11" spans="1:6" ht="12" customHeight="1" thickBot="1">
      <c r="A11" s="8" t="s">
        <v>10</v>
      </c>
      <c r="B11" s="38" t="s">
        <v>11</v>
      </c>
      <c r="C11" s="11" t="s">
        <v>12</v>
      </c>
      <c r="D11" s="12" t="s">
        <v>13</v>
      </c>
      <c r="E11" s="13" t="s">
        <v>14</v>
      </c>
      <c r="F11" s="11" t="s">
        <v>15</v>
      </c>
    </row>
    <row r="12" spans="1:15" ht="12" customHeight="1" thickBot="1">
      <c r="A12" s="1" t="s">
        <v>31</v>
      </c>
      <c r="B12" s="2" t="s">
        <v>32</v>
      </c>
      <c r="C12" s="20">
        <f aca="true" t="shared" si="0" ref="C12:E13">SUM(C13)</f>
        <v>70000</v>
      </c>
      <c r="D12" s="21">
        <f t="shared" si="0"/>
        <v>0</v>
      </c>
      <c r="E12" s="22">
        <f t="shared" si="0"/>
        <v>1146.76</v>
      </c>
      <c r="F12" s="54">
        <f>SUM(C12-D12+E12)</f>
        <v>71146.76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 customHeight="1">
      <c r="A13" s="25" t="s">
        <v>33</v>
      </c>
      <c r="B13" s="26" t="s">
        <v>34</v>
      </c>
      <c r="C13" s="27">
        <f t="shared" si="0"/>
        <v>70000</v>
      </c>
      <c r="D13" s="28">
        <f t="shared" si="0"/>
        <v>0</v>
      </c>
      <c r="E13" s="27">
        <f t="shared" si="0"/>
        <v>1146.76</v>
      </c>
      <c r="F13" s="27">
        <f>SUM(C13-D13+E13)</f>
        <v>71146.76</v>
      </c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" customHeight="1">
      <c r="A14" s="33">
        <v>2700</v>
      </c>
      <c r="B14" s="34" t="s">
        <v>38</v>
      </c>
      <c r="C14" s="30">
        <v>70000</v>
      </c>
      <c r="D14" s="31"/>
      <c r="E14" s="30">
        <v>1146.76</v>
      </c>
      <c r="F14" s="53">
        <f>SUM(C14-D14+E14)</f>
        <v>71146.76</v>
      </c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" customHeight="1">
      <c r="A15" s="33"/>
      <c r="B15" s="42" t="s">
        <v>36</v>
      </c>
      <c r="C15" s="30"/>
      <c r="D15" s="31"/>
      <c r="E15" s="30"/>
      <c r="F15" s="53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" customHeight="1" thickBot="1">
      <c r="A16" s="33"/>
      <c r="B16" s="42" t="s">
        <v>37</v>
      </c>
      <c r="C16" s="30"/>
      <c r="D16" s="31"/>
      <c r="E16" s="30"/>
      <c r="F16" s="53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19" customFormat="1" ht="12" customHeight="1" thickBot="1">
      <c r="A17" s="1">
        <v>801</v>
      </c>
      <c r="B17" s="2" t="s">
        <v>22</v>
      </c>
      <c r="C17" s="20">
        <f>SUM(C18)</f>
        <v>259263</v>
      </c>
      <c r="D17" s="21">
        <f>SUM(D18)</f>
        <v>0</v>
      </c>
      <c r="E17" s="20">
        <f>SUM(E18)</f>
        <v>71285</v>
      </c>
      <c r="F17" s="22">
        <f>SUM(F18)</f>
        <v>330548</v>
      </c>
      <c r="G17" s="23"/>
      <c r="H17" s="23"/>
      <c r="I17" s="23"/>
      <c r="J17" s="23"/>
      <c r="K17" s="23"/>
      <c r="L17" s="23"/>
      <c r="M17" s="23"/>
      <c r="N17" s="23"/>
      <c r="O17" s="23"/>
    </row>
    <row r="18" spans="1:15" s="19" customFormat="1" ht="12.75" customHeight="1">
      <c r="A18" s="25">
        <v>80130</v>
      </c>
      <c r="B18" s="26" t="s">
        <v>35</v>
      </c>
      <c r="C18" s="27">
        <f>SUM(C19:C26)</f>
        <v>259263</v>
      </c>
      <c r="D18" s="28">
        <f>SUM(D19:D26)</f>
        <v>0</v>
      </c>
      <c r="E18" s="27">
        <f>SUM(E19:E26)</f>
        <v>71285</v>
      </c>
      <c r="F18" s="55">
        <f aca="true" t="shared" si="1" ref="F18:F26">SUM(C18-D18+E18)</f>
        <v>330548</v>
      </c>
      <c r="G18" s="23"/>
      <c r="H18" s="23"/>
      <c r="I18" s="23"/>
      <c r="J18" s="23"/>
      <c r="K18" s="23"/>
      <c r="L18" s="23"/>
      <c r="M18" s="23"/>
      <c r="N18" s="23"/>
      <c r="O18" s="23"/>
    </row>
    <row r="19" spans="1:15" s="19" customFormat="1" ht="12.75" customHeight="1">
      <c r="A19" s="46" t="s">
        <v>26</v>
      </c>
      <c r="B19" s="44" t="s">
        <v>28</v>
      </c>
      <c r="C19" s="47">
        <v>0</v>
      </c>
      <c r="D19" s="45"/>
      <c r="E19" s="47">
        <v>79</v>
      </c>
      <c r="F19" s="47">
        <f t="shared" si="1"/>
        <v>79</v>
      </c>
      <c r="G19" s="23"/>
      <c r="H19" s="23"/>
      <c r="I19" s="23"/>
      <c r="J19" s="23"/>
      <c r="K19" s="23"/>
      <c r="L19" s="23"/>
      <c r="M19" s="23"/>
      <c r="N19" s="23"/>
      <c r="O19" s="23"/>
    </row>
    <row r="20" spans="1:15" s="19" customFormat="1" ht="12.75" customHeight="1">
      <c r="A20" s="33" t="s">
        <v>39</v>
      </c>
      <c r="B20" s="42" t="s">
        <v>40</v>
      </c>
      <c r="C20" s="30">
        <v>107577</v>
      </c>
      <c r="D20" s="31"/>
      <c r="E20" s="30">
        <v>17800</v>
      </c>
      <c r="F20" s="30">
        <f t="shared" si="1"/>
        <v>125377</v>
      </c>
      <c r="G20" s="23"/>
      <c r="H20" s="23"/>
      <c r="I20" s="23"/>
      <c r="J20" s="23"/>
      <c r="K20" s="23"/>
      <c r="L20" s="23"/>
      <c r="M20" s="23"/>
      <c r="N20" s="23"/>
      <c r="O20" s="23"/>
    </row>
    <row r="21" spans="1:15" s="19" customFormat="1" ht="12.75" customHeight="1">
      <c r="A21" s="33"/>
      <c r="B21" s="42" t="s">
        <v>41</v>
      </c>
      <c r="C21" s="30"/>
      <c r="D21" s="31"/>
      <c r="E21" s="30"/>
      <c r="F21" s="30"/>
      <c r="G21" s="23"/>
      <c r="H21" s="23"/>
      <c r="I21" s="23"/>
      <c r="J21" s="23"/>
      <c r="K21" s="23"/>
      <c r="L21" s="23"/>
      <c r="M21" s="23"/>
      <c r="N21" s="23"/>
      <c r="O21" s="23"/>
    </row>
    <row r="22" spans="1:15" s="19" customFormat="1" ht="12.75" customHeight="1">
      <c r="A22" s="48"/>
      <c r="B22" s="43" t="s">
        <v>42</v>
      </c>
      <c r="C22" s="29"/>
      <c r="D22" s="32"/>
      <c r="E22" s="29"/>
      <c r="F22" s="29"/>
      <c r="G22" s="23"/>
      <c r="H22" s="23"/>
      <c r="I22" s="23"/>
      <c r="J22" s="23"/>
      <c r="K22" s="23"/>
      <c r="L22" s="23"/>
      <c r="M22" s="23"/>
      <c r="N22" s="23"/>
      <c r="O22" s="23"/>
    </row>
    <row r="23" spans="1:15" s="19" customFormat="1" ht="12.75" customHeight="1">
      <c r="A23" s="46" t="s">
        <v>43</v>
      </c>
      <c r="B23" s="44" t="s">
        <v>44</v>
      </c>
      <c r="C23" s="47">
        <v>86500</v>
      </c>
      <c r="D23" s="45"/>
      <c r="E23" s="47">
        <v>34000</v>
      </c>
      <c r="F23" s="47">
        <f t="shared" si="1"/>
        <v>120500</v>
      </c>
      <c r="G23" s="23"/>
      <c r="H23" s="23"/>
      <c r="I23" s="23"/>
      <c r="J23" s="23"/>
      <c r="K23" s="23"/>
      <c r="L23" s="23"/>
      <c r="M23" s="23"/>
      <c r="N23" s="23"/>
      <c r="O23" s="23"/>
    </row>
    <row r="24" spans="1:15" s="19" customFormat="1" ht="12.75" customHeight="1">
      <c r="A24" s="46" t="s">
        <v>45</v>
      </c>
      <c r="B24" s="44" t="s">
        <v>46</v>
      </c>
      <c r="C24" s="47">
        <v>4381</v>
      </c>
      <c r="D24" s="45"/>
      <c r="E24" s="47">
        <v>6306</v>
      </c>
      <c r="F24" s="47">
        <f t="shared" si="1"/>
        <v>10687</v>
      </c>
      <c r="G24" s="23"/>
      <c r="H24" s="23"/>
      <c r="I24" s="23"/>
      <c r="J24" s="23"/>
      <c r="K24" s="23"/>
      <c r="L24" s="23"/>
      <c r="M24" s="23"/>
      <c r="N24" s="23"/>
      <c r="O24" s="23"/>
    </row>
    <row r="25" spans="1:15" s="19" customFormat="1" ht="12" customHeight="1">
      <c r="A25" s="46" t="s">
        <v>27</v>
      </c>
      <c r="B25" s="44" t="s">
        <v>29</v>
      </c>
      <c r="C25" s="47">
        <v>56805</v>
      </c>
      <c r="D25" s="45"/>
      <c r="E25" s="47">
        <v>12100</v>
      </c>
      <c r="F25" s="47">
        <f t="shared" si="1"/>
        <v>68905</v>
      </c>
      <c r="G25" s="23"/>
      <c r="H25" s="23"/>
      <c r="I25" s="23"/>
      <c r="J25" s="23"/>
      <c r="K25" s="23"/>
      <c r="L25" s="23"/>
      <c r="M25" s="23"/>
      <c r="N25" s="23"/>
      <c r="O25" s="23"/>
    </row>
    <row r="26" spans="1:15" s="19" customFormat="1" ht="12" customHeight="1">
      <c r="A26" s="33">
        <v>2710</v>
      </c>
      <c r="B26" s="42" t="s">
        <v>47</v>
      </c>
      <c r="C26" s="30">
        <v>4000</v>
      </c>
      <c r="D26" s="31"/>
      <c r="E26" s="30">
        <v>1000</v>
      </c>
      <c r="F26" s="30">
        <f t="shared" si="1"/>
        <v>5000</v>
      </c>
      <c r="G26" s="23"/>
      <c r="H26" s="23"/>
      <c r="I26" s="23"/>
      <c r="J26" s="23"/>
      <c r="K26" s="23"/>
      <c r="L26" s="23"/>
      <c r="M26" s="23"/>
      <c r="N26" s="23"/>
      <c r="O26" s="23"/>
    </row>
    <row r="27" spans="1:15" s="19" customFormat="1" ht="12" customHeight="1" thickBot="1">
      <c r="A27" s="49"/>
      <c r="B27" s="42" t="s">
        <v>48</v>
      </c>
      <c r="C27" s="52"/>
      <c r="D27" s="31"/>
      <c r="E27" s="52"/>
      <c r="F27" s="52"/>
      <c r="G27" s="23"/>
      <c r="H27" s="23"/>
      <c r="I27" s="23"/>
      <c r="J27" s="23"/>
      <c r="K27" s="23"/>
      <c r="L27" s="23"/>
      <c r="M27" s="23"/>
      <c r="N27" s="23"/>
      <c r="O27" s="23"/>
    </row>
    <row r="28" spans="1:6" ht="16.5" thickBot="1">
      <c r="A28" s="15"/>
      <c r="B28" s="16" t="s">
        <v>16</v>
      </c>
      <c r="C28" s="37" t="s">
        <v>17</v>
      </c>
      <c r="D28" s="14">
        <f>SUM(D12,D17)</f>
        <v>0</v>
      </c>
      <c r="E28" s="14">
        <f>SUM(E12,E17)</f>
        <v>72431.76</v>
      </c>
      <c r="F28" s="17" t="s">
        <v>17</v>
      </c>
    </row>
    <row r="29" spans="1:6" ht="13.5" thickBot="1">
      <c r="A29" s="24"/>
      <c r="B29" s="35" t="s">
        <v>24</v>
      </c>
      <c r="C29" s="57" t="s">
        <v>21</v>
      </c>
      <c r="D29" s="39" t="s">
        <v>30</v>
      </c>
      <c r="E29" s="56">
        <v>72431.76</v>
      </c>
      <c r="F29" s="57" t="s">
        <v>21</v>
      </c>
    </row>
    <row r="30" spans="1:6" ht="13.5" thickBot="1">
      <c r="A30" s="10"/>
      <c r="B30" s="36" t="s">
        <v>23</v>
      </c>
      <c r="C30" s="58"/>
      <c r="D30" s="40" t="s">
        <v>30</v>
      </c>
      <c r="E30" s="41" t="s">
        <v>30</v>
      </c>
      <c r="F30" s="59"/>
    </row>
    <row r="31" ht="12.75">
      <c r="B31" s="9"/>
    </row>
    <row r="32" ht="12.75">
      <c r="B32" t="s">
        <v>19</v>
      </c>
    </row>
  </sheetData>
  <mergeCells count="8">
    <mergeCell ref="D1:F1"/>
    <mergeCell ref="D2:F2"/>
    <mergeCell ref="D3:F3"/>
    <mergeCell ref="D4:F4"/>
    <mergeCell ref="C29:C30"/>
    <mergeCell ref="F29:F30"/>
    <mergeCell ref="A5:F5"/>
    <mergeCell ref="D8:E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2009-10-15T07:10:30Z</cp:lastPrinted>
  <dcterms:created xsi:type="dcterms:W3CDTF">2006-02-10T13:19:50Z</dcterms:created>
  <dcterms:modified xsi:type="dcterms:W3CDTF">2009-10-21T07:36:29Z</dcterms:modified>
  <cp:category/>
  <cp:version/>
  <cp:contentType/>
  <cp:contentStatus/>
</cp:coreProperties>
</file>