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3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'Arkusz1'!$A$1:$F$28</definedName>
  </definedNames>
  <calcPr fullCalcOnLoad="1"/>
</workbook>
</file>

<file path=xl/sharedStrings.xml><?xml version="1.0" encoding="utf-8"?>
<sst xmlns="http://schemas.openxmlformats.org/spreadsheetml/2006/main" count="39" uniqueCount="36">
  <si>
    <t>Uchwała</t>
  </si>
  <si>
    <t>budżetowa</t>
  </si>
  <si>
    <t>Plan po</t>
  </si>
  <si>
    <t>zmianach</t>
  </si>
  <si>
    <t>Wykonanie</t>
  </si>
  <si>
    <t>na</t>
  </si>
  <si>
    <t>%</t>
  </si>
  <si>
    <t>Struktura</t>
  </si>
  <si>
    <t>z wykon.</t>
  </si>
  <si>
    <t>1.</t>
  </si>
  <si>
    <t>2.</t>
  </si>
  <si>
    <t>3.</t>
  </si>
  <si>
    <t>4.</t>
  </si>
  <si>
    <t>5.</t>
  </si>
  <si>
    <t>6.</t>
  </si>
  <si>
    <t>Załącznik nr 2</t>
  </si>
  <si>
    <t>1. Wykonanie budżetu według struktury wydatków</t>
  </si>
  <si>
    <t>Wydatki ogółem</t>
  </si>
  <si>
    <t>Wydatki ogółem, z tego:</t>
  </si>
  <si>
    <t>a) wydatki bieżące,</t>
  </si>
  <si>
    <t>w tym :</t>
  </si>
  <si>
    <t>* wynagrodzenia i pochodne od</t>
  </si>
  <si>
    <t>wynagrodzeń</t>
  </si>
  <si>
    <t>* dotacje</t>
  </si>
  <si>
    <t>* na obsługę długu j.s.t.</t>
  </si>
  <si>
    <t>* wydatki rzeczowe</t>
  </si>
  <si>
    <t>b) wydatki majątkowe</t>
  </si>
  <si>
    <t>* wydatki inwestycyjne</t>
  </si>
  <si>
    <t>RAZEM WYDATKI</t>
  </si>
  <si>
    <t>* pozostałe majątkowe</t>
  </si>
  <si>
    <t xml:space="preserve">II. Informacja o przebiegu  wykonania wydatków budżetu </t>
  </si>
  <si>
    <t>2010 r.</t>
  </si>
  <si>
    <t>30.06.2010r.</t>
  </si>
  <si>
    <t xml:space="preserve">Powiatu Nidzickiego za okres 01.01.2010 r. do 30.06.2010 r. </t>
  </si>
  <si>
    <t>do Uchwały Zarządu nr 244/10</t>
  </si>
  <si>
    <t>z dnia 31.08.2010r.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</si>
</sst>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1" fillId="0" borderId="14" xfId="0" applyNumberFormat="1" applyFont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7" xfId="0" applyNumberFormat="1" applyFont="1" applyFill="1" applyBorder="1" applyAlignment="1">
      <alignment horizontal="center"/>
    </xf>
    <xf numFmtId="2" fontId="0" fillId="3" borderId="8" xfId="0" applyNumberFormat="1" applyFont="1" applyFill="1" applyBorder="1" applyAlignment="1">
      <alignment horizontal="center"/>
    </xf>
    <xf numFmtId="2" fontId="0" fillId="3" borderId="18" xfId="0" applyNumberFormat="1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32.7109375" style="0" customWidth="1"/>
    <col min="2" max="2" width="11.7109375" style="0" customWidth="1"/>
    <col min="3" max="3" width="12.00390625" style="0" customWidth="1"/>
    <col min="4" max="4" width="12.8515625" style="0" customWidth="1"/>
    <col min="5" max="5" width="7.28125" style="0" customWidth="1"/>
    <col min="6" max="6" width="9.28125" style="0" customWidth="1"/>
    <col min="7" max="7" width="22.421875" style="0" customWidth="1"/>
    <col min="8" max="8" width="17.00390625" style="0" customWidth="1"/>
  </cols>
  <sheetData>
    <row r="1" spans="4:6" ht="12.75">
      <c r="D1" s="62" t="s">
        <v>15</v>
      </c>
      <c r="E1" s="62"/>
      <c r="F1" s="62"/>
    </row>
    <row r="2" spans="4:6" ht="12.75">
      <c r="D2" s="62" t="s">
        <v>34</v>
      </c>
      <c r="E2" s="62"/>
      <c r="F2" s="62"/>
    </row>
    <row r="3" spans="4:6" ht="12.75">
      <c r="D3" s="62" t="s">
        <v>35</v>
      </c>
      <c r="E3" s="62"/>
      <c r="F3" s="62"/>
    </row>
    <row r="5" spans="1:6" ht="15.75">
      <c r="A5" s="63" t="s">
        <v>30</v>
      </c>
      <c r="B5" s="63"/>
      <c r="C5" s="63"/>
      <c r="D5" s="63"/>
      <c r="E5" s="63"/>
      <c r="F5" s="63"/>
    </row>
    <row r="6" spans="1:6" ht="15.75">
      <c r="A6" s="64" t="s">
        <v>33</v>
      </c>
      <c r="B6" s="64"/>
      <c r="C6" s="64"/>
      <c r="D6" s="64"/>
      <c r="E6" s="64"/>
      <c r="F6" s="64"/>
    </row>
    <row r="7" spans="1:6" ht="15.75">
      <c r="A7" s="65"/>
      <c r="B7" s="65"/>
      <c r="C7" s="65"/>
      <c r="D7" s="65"/>
      <c r="E7" s="65"/>
      <c r="F7" s="65"/>
    </row>
    <row r="9" spans="1:6" ht="15">
      <c r="A9" s="61" t="s">
        <v>16</v>
      </c>
      <c r="B9" s="61"/>
      <c r="C9" s="61"/>
      <c r="D9" s="61"/>
      <c r="E9" s="61"/>
      <c r="F9" s="61"/>
    </row>
    <row r="10" ht="13.5" thickBot="1"/>
    <row r="11" spans="1:6" ht="12.75">
      <c r="A11" s="8"/>
      <c r="B11" s="1" t="s">
        <v>0</v>
      </c>
      <c r="C11" s="15" t="s">
        <v>2</v>
      </c>
      <c r="D11" s="1" t="s">
        <v>4</v>
      </c>
      <c r="E11" s="21"/>
      <c r="F11" s="1" t="s">
        <v>7</v>
      </c>
    </row>
    <row r="12" spans="1:6" ht="12.75">
      <c r="A12" s="9" t="s">
        <v>17</v>
      </c>
      <c r="B12" s="2" t="s">
        <v>1</v>
      </c>
      <c r="C12" s="16" t="s">
        <v>3</v>
      </c>
      <c r="D12" s="2" t="s">
        <v>5</v>
      </c>
      <c r="E12" s="16" t="s">
        <v>6</v>
      </c>
      <c r="F12" s="2" t="s">
        <v>6</v>
      </c>
    </row>
    <row r="13" spans="1:6" ht="13.5" thickBot="1">
      <c r="A13" s="11"/>
      <c r="B13" s="3" t="s">
        <v>31</v>
      </c>
      <c r="C13" s="17" t="s">
        <v>32</v>
      </c>
      <c r="D13" s="3" t="s">
        <v>32</v>
      </c>
      <c r="E13" s="22">
        <v>0.16875</v>
      </c>
      <c r="F13" s="3" t="s">
        <v>8</v>
      </c>
    </row>
    <row r="14" spans="1:6" ht="13.5" thickBot="1">
      <c r="A14" s="4" t="s">
        <v>9</v>
      </c>
      <c r="B14" s="5" t="s">
        <v>10</v>
      </c>
      <c r="C14" s="6" t="s">
        <v>11</v>
      </c>
      <c r="D14" s="5" t="s">
        <v>12</v>
      </c>
      <c r="E14" s="6" t="s">
        <v>13</v>
      </c>
      <c r="F14" s="5" t="s">
        <v>14</v>
      </c>
    </row>
    <row r="15" spans="1:6" ht="13.5" thickBot="1">
      <c r="A15" s="7" t="s">
        <v>18</v>
      </c>
      <c r="B15" s="39">
        <f>SUM(B23,B16)</f>
        <v>53844491.78</v>
      </c>
      <c r="C15" s="39">
        <f>SUM(C23,C16)</f>
        <v>53741213.83</v>
      </c>
      <c r="D15" s="39">
        <f>SUM(D23,D16)</f>
        <v>16543024.42</v>
      </c>
      <c r="E15" s="39">
        <f>(D15/C15)*100</f>
        <v>30.782751711434504</v>
      </c>
      <c r="F15" s="39">
        <f>(D15/$D$27)*100</f>
        <v>100</v>
      </c>
    </row>
    <row r="16" spans="1:6" ht="13.5" thickBot="1">
      <c r="A16" s="19" t="s">
        <v>19</v>
      </c>
      <c r="B16" s="40">
        <f>SUM(B17:B22)</f>
        <v>33861122</v>
      </c>
      <c r="C16" s="41">
        <f>SUM(C17:C22)</f>
        <v>34518661.239999995</v>
      </c>
      <c r="D16" s="40">
        <f>SUM(D17:D22)</f>
        <v>16017632.17</v>
      </c>
      <c r="E16" s="23">
        <f>(D16/C16)*100</f>
        <v>46.40281979255579</v>
      </c>
      <c r="F16" s="32">
        <f aca="true" t="shared" si="0" ref="F16:F27">(D16/$D$27)*100</f>
        <v>96.82408587050855</v>
      </c>
    </row>
    <row r="17" spans="1:6" ht="12.75">
      <c r="A17" s="12" t="s">
        <v>20</v>
      </c>
      <c r="B17" s="42"/>
      <c r="C17" s="43"/>
      <c r="D17" s="44"/>
      <c r="E17" s="24"/>
      <c r="F17" s="33"/>
    </row>
    <row r="18" spans="1:6" ht="12.75">
      <c r="A18" s="14" t="s">
        <v>21</v>
      </c>
      <c r="B18" s="45">
        <v>18360392</v>
      </c>
      <c r="C18" s="46">
        <v>18369220.79</v>
      </c>
      <c r="D18" s="47">
        <v>9689153.69</v>
      </c>
      <c r="E18" s="25">
        <f>(D18/C18)*100</f>
        <v>52.74667772121651</v>
      </c>
      <c r="F18" s="34">
        <f t="shared" si="0"/>
        <v>58.5694214311025</v>
      </c>
    </row>
    <row r="19" spans="1:6" ht="12.75">
      <c r="A19" s="12" t="s">
        <v>22</v>
      </c>
      <c r="B19" s="42"/>
      <c r="C19" s="43"/>
      <c r="D19" s="44"/>
      <c r="E19" s="26"/>
      <c r="F19" s="35"/>
    </row>
    <row r="20" spans="1:6" ht="12.75">
      <c r="A20" s="13" t="s">
        <v>23</v>
      </c>
      <c r="B20" s="48">
        <v>4410803</v>
      </c>
      <c r="C20" s="49">
        <v>4661351.06</v>
      </c>
      <c r="D20" s="50">
        <v>2264435.31</v>
      </c>
      <c r="E20" s="27">
        <f>(D20/C20)*100</f>
        <v>48.57894805288491</v>
      </c>
      <c r="F20" s="36">
        <f t="shared" si="0"/>
        <v>13.688157935996085</v>
      </c>
    </row>
    <row r="21" spans="1:6" ht="12.75">
      <c r="A21" s="13" t="s">
        <v>24</v>
      </c>
      <c r="B21" s="48">
        <v>465432</v>
      </c>
      <c r="C21" s="49">
        <v>1307506</v>
      </c>
      <c r="D21" s="50">
        <v>179871.68</v>
      </c>
      <c r="E21" s="28">
        <f>(D21/C21)*100</f>
        <v>13.756853123427348</v>
      </c>
      <c r="F21" s="36">
        <f t="shared" si="0"/>
        <v>1.0872962248821971</v>
      </c>
    </row>
    <row r="22" spans="1:6" ht="13.5" thickBot="1">
      <c r="A22" s="13" t="s">
        <v>25</v>
      </c>
      <c r="B22" s="48">
        <v>10624495</v>
      </c>
      <c r="C22" s="49">
        <v>10180583.39</v>
      </c>
      <c r="D22" s="50">
        <v>3884171.49</v>
      </c>
      <c r="E22" s="29">
        <f>(D22/C22)*100</f>
        <v>38.152739791074</v>
      </c>
      <c r="F22" s="37">
        <f>(D22/$D$27)*100</f>
        <v>23.479210278527777</v>
      </c>
    </row>
    <row r="23" spans="1:6" ht="13.5" thickBot="1">
      <c r="A23" s="10" t="s">
        <v>26</v>
      </c>
      <c r="B23" s="41">
        <f>SUM(B25:B26)</f>
        <v>19983369.78</v>
      </c>
      <c r="C23" s="41">
        <f>SUM(C25:C26)</f>
        <v>19222552.59</v>
      </c>
      <c r="D23" s="41">
        <f>SUM(D25:D26)</f>
        <v>525392.25</v>
      </c>
      <c r="E23" s="30">
        <f>(D23/C23)*100</f>
        <v>2.733207504779156</v>
      </c>
      <c r="F23" s="32">
        <f t="shared" si="0"/>
        <v>3.175914129491444</v>
      </c>
    </row>
    <row r="24" spans="1:6" ht="12.75">
      <c r="A24" s="18" t="s">
        <v>20</v>
      </c>
      <c r="B24" s="51"/>
      <c r="C24" s="52"/>
      <c r="D24" s="53"/>
      <c r="E24" s="24"/>
      <c r="F24" s="33"/>
    </row>
    <row r="25" spans="1:6" ht="12.75">
      <c r="A25" s="14" t="s">
        <v>27</v>
      </c>
      <c r="B25" s="54">
        <v>19979369.78</v>
      </c>
      <c r="C25" s="55">
        <v>18574602.9</v>
      </c>
      <c r="D25" s="56">
        <v>221737.85</v>
      </c>
      <c r="E25" s="28">
        <f>(D25/C25)*100</f>
        <v>1.1937689930372617</v>
      </c>
      <c r="F25" s="36">
        <f t="shared" si="0"/>
        <v>1.3403706865833183</v>
      </c>
    </row>
    <row r="26" spans="1:6" ht="13.5" thickBot="1">
      <c r="A26" s="14" t="s">
        <v>29</v>
      </c>
      <c r="B26" s="57">
        <v>4000</v>
      </c>
      <c r="C26" s="58">
        <v>647949.69</v>
      </c>
      <c r="D26" s="59">
        <v>303654.4</v>
      </c>
      <c r="E26" s="31">
        <f>(D26/C26)*100</f>
        <v>46.86388537356967</v>
      </c>
      <c r="F26" s="36">
        <f t="shared" si="0"/>
        <v>1.835543442908126</v>
      </c>
    </row>
    <row r="27" spans="1:6" ht="13.5" thickBot="1">
      <c r="A27" s="20" t="s">
        <v>28</v>
      </c>
      <c r="B27" s="60">
        <f>SUM(B16,B23)</f>
        <v>53844491.78</v>
      </c>
      <c r="C27" s="60">
        <f>SUM(C16,C23)</f>
        <v>53741213.83</v>
      </c>
      <c r="D27" s="60">
        <f>SUM(D16,D23)</f>
        <v>16543024.42</v>
      </c>
      <c r="E27" s="38">
        <f>(D27/C27)*100</f>
        <v>30.782751711434504</v>
      </c>
      <c r="F27" s="32">
        <f t="shared" si="0"/>
        <v>100</v>
      </c>
    </row>
  </sheetData>
  <mergeCells count="7">
    <mergeCell ref="A9:F9"/>
    <mergeCell ref="D1:F1"/>
    <mergeCell ref="D2:F2"/>
    <mergeCell ref="A5:F5"/>
    <mergeCell ref="A6:F6"/>
    <mergeCell ref="D3:F3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</dc:creator>
  <cp:keywords/>
  <dc:description/>
  <cp:lastModifiedBy>SPN</cp:lastModifiedBy>
  <cp:lastPrinted>2010-08-30T12:29:34Z</cp:lastPrinted>
  <dcterms:created xsi:type="dcterms:W3CDTF">2004-02-19T07:08:27Z</dcterms:created>
  <dcterms:modified xsi:type="dcterms:W3CDTF">2010-08-30T12:29:35Z</dcterms:modified>
  <cp:category/>
  <cp:version/>
  <cp:contentType/>
  <cp:contentStatus/>
</cp:coreProperties>
</file>