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<sst xmlns="http://schemas.openxmlformats.org/spreadsheetml/2006/main" count="54" uniqueCount="52">
  <si>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Lp.</t>
  </si>
  <si>
    <t>Dział</t>
  </si>
  <si>
    <t>Wyszczególnienie</t>
  </si>
  <si>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</si>
  <si>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</si>
  <si>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</si>
  <si>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</si>
  <si>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</si>
  <si>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</si>
  <si>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</si>
  <si>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</si>
  <si>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</si>
  <si>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</si>
  <si>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O10</t>
  </si>
  <si>
    <t>Rolnictwo i łowiectwo</t>
  </si>
  <si>
    <t>O20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</si>
  <si>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</si>
  <si>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</si>
  <si>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</si>
  <si>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</si>
  <si>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</si>
  <si>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</si>
  <si>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</si>
  <si>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</si>
  <si>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</si>
  <si>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</si>
  <si>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8.</t>
  </si>
  <si>
    <t>Bezpieczeństwo publiczne</t>
  </si>
  <si>
    <t>i ochrona przeciwpożarowa</t>
  </si>
  <si>
    <t>2.</t>
  </si>
  <si>
    <t>Różne rozliczenia</t>
  </si>
  <si>
    <t>Oświata i wychowanie</t>
  </si>
  <si>
    <t>Ochrona zdrowia</t>
  </si>
  <si>
    <t>Edukacyjna opieka</t>
  </si>
  <si>
    <t>wychowawcza</t>
  </si>
  <si>
    <t>OGÓŁEM</t>
  </si>
  <si>
    <t>Obsługa długu publicznego</t>
  </si>
  <si>
    <t>narodowego</t>
  </si>
  <si>
    <t>Kulura i ochrona dziedzictwa</t>
  </si>
  <si>
    <t>2. Wykonanie wydatków budżetu według działów klasyfikacji budżetowej</t>
  </si>
  <si>
    <t>Pomoc społeczna</t>
  </si>
  <si>
    <t>Pozostałe zadania w zakresie</t>
  </si>
  <si>
    <t>polityki społecznej</t>
  </si>
  <si>
    <t>Załącznik nr 2</t>
  </si>
  <si>
    <t>Kultura fizyczna i sport</t>
  </si>
  <si>
    <t>Turystyka</t>
  </si>
  <si>
    <t>na 2009 r.</t>
  </si>
  <si>
    <t>II. Sprawozdanie roczne z wykonania wydatków budżetu</t>
  </si>
  <si>
    <t>31.12.2009 r.</t>
  </si>
  <si>
    <t>Powiatu Nidzickiego za 2009 rok</t>
  </si>
  <si>
    <t>z dnia 17 marca 2010 r.</t>
  </si>
  <si>
    <t>do Uchwały Zarządu nr 202/10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</si>
</sst>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4" xfId="0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left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2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2" fontId="8" fillId="2" borderId="23" xfId="0" applyNumberFormat="1" applyFont="1" applyFill="1" applyBorder="1" applyAlignment="1">
      <alignment/>
    </xf>
    <xf numFmtId="2" fontId="8" fillId="2" borderId="22" xfId="0" applyNumberFormat="1" applyFont="1" applyFill="1" applyBorder="1" applyAlignment="1">
      <alignment/>
    </xf>
    <xf numFmtId="20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6.00390625" style="0" customWidth="1"/>
    <col min="3" max="3" width="24.00390625" style="0" customWidth="1"/>
    <col min="4" max="4" width="12.8515625" style="0" customWidth="1"/>
    <col min="5" max="5" width="12.421875" style="0" customWidth="1"/>
    <col min="6" max="6" width="12.7109375" style="0" customWidth="1"/>
    <col min="7" max="7" width="6.7109375" style="0" customWidth="1"/>
    <col min="8" max="8" width="8.140625" style="0" customWidth="1"/>
  </cols>
  <sheetData>
    <row r="2" ht="12.75">
      <c r="F2" t="s">
        <v>43</v>
      </c>
    </row>
    <row r="3" ht="12.75">
      <c r="F3" t="s">
        <v>51</v>
      </c>
    </row>
    <row r="4" ht="12.75">
      <c r="F4" t="s">
        <v>50</v>
      </c>
    </row>
    <row r="6" spans="1:8" ht="18">
      <c r="A6" s="60" t="s">
        <v>47</v>
      </c>
      <c r="B6" s="60"/>
      <c r="C6" s="60"/>
      <c r="D6" s="60"/>
      <c r="E6" s="60"/>
      <c r="F6" s="60"/>
      <c r="G6" s="60"/>
      <c r="H6" s="60"/>
    </row>
    <row r="7" spans="1:8" ht="18">
      <c r="A7" s="60" t="s">
        <v>49</v>
      </c>
      <c r="B7" s="60"/>
      <c r="C7" s="60"/>
      <c r="D7" s="60"/>
      <c r="E7" s="60"/>
      <c r="F7" s="60"/>
      <c r="G7" s="60"/>
      <c r="H7" s="60"/>
    </row>
    <row r="11" spans="1:8" ht="15">
      <c r="A11" s="61" t="s">
        <v>39</v>
      </c>
      <c r="B11" s="61"/>
      <c r="C11" s="61"/>
      <c r="D11" s="61"/>
      <c r="E11" s="61"/>
      <c r="F11" s="61"/>
      <c r="G11" s="61"/>
      <c r="H11" s="61"/>
    </row>
    <row r="12" spans="1:8" ht="15">
      <c r="A12" s="29"/>
      <c r="B12" s="29"/>
      <c r="C12" s="29"/>
      <c r="D12" s="29"/>
      <c r="E12" s="29"/>
      <c r="F12" s="29"/>
      <c r="G12" s="29"/>
      <c r="H12" s="29"/>
    </row>
    <row r="13" ht="13.5" thickBot="1"/>
    <row r="14" spans="1:8" ht="12.75">
      <c r="A14" s="1"/>
      <c r="B14" s="3"/>
      <c r="C14" s="1"/>
      <c r="D14" s="1" t="s">
        <v>3</v>
      </c>
      <c r="E14" s="3" t="s">
        <v>5</v>
      </c>
      <c r="F14" s="1" t="s">
        <v>7</v>
      </c>
      <c r="G14" s="3" t="s">
        <v>9</v>
      </c>
      <c r="H14" s="1" t="s">
        <v>10</v>
      </c>
    </row>
    <row r="15" spans="1:8" ht="12.75">
      <c r="A15" s="2" t="s">
        <v>0</v>
      </c>
      <c r="B15" s="4" t="s">
        <v>1</v>
      </c>
      <c r="C15" s="2" t="s">
        <v>2</v>
      </c>
      <c r="D15" s="2" t="s">
        <v>4</v>
      </c>
      <c r="E15" s="4" t="s">
        <v>6</v>
      </c>
      <c r="F15" s="2" t="s">
        <v>8</v>
      </c>
      <c r="G15" s="4"/>
      <c r="H15" s="2" t="s">
        <v>9</v>
      </c>
    </row>
    <row r="16" spans="1:8" ht="13.5" thickBot="1">
      <c r="A16" s="2"/>
      <c r="B16" s="4"/>
      <c r="C16" s="2"/>
      <c r="D16" s="2" t="s">
        <v>46</v>
      </c>
      <c r="E16" s="4" t="s">
        <v>48</v>
      </c>
      <c r="F16" s="2" t="s">
        <v>48</v>
      </c>
      <c r="G16" s="5">
        <v>0.2534722222222222</v>
      </c>
      <c r="H16" s="56" t="s">
        <v>11</v>
      </c>
    </row>
    <row r="17" spans="1:8" ht="13.5" thickBot="1">
      <c r="A17" s="7" t="s">
        <v>12</v>
      </c>
      <c r="B17" s="8" t="s">
        <v>29</v>
      </c>
      <c r="C17" s="9" t="s">
        <v>17</v>
      </c>
      <c r="D17" s="8" t="s">
        <v>19</v>
      </c>
      <c r="E17" s="9" t="s">
        <v>21</v>
      </c>
      <c r="F17" s="8" t="s">
        <v>23</v>
      </c>
      <c r="G17" s="59" t="s">
        <v>25</v>
      </c>
      <c r="H17" s="6" t="s">
        <v>26</v>
      </c>
    </row>
    <row r="18" spans="1:8" ht="12.75">
      <c r="A18" s="10">
        <v>1</v>
      </c>
      <c r="B18" s="10" t="s">
        <v>13</v>
      </c>
      <c r="C18" s="16" t="s">
        <v>14</v>
      </c>
      <c r="D18" s="45">
        <v>15000</v>
      </c>
      <c r="E18" s="46">
        <v>13420</v>
      </c>
      <c r="F18" s="38">
        <v>13420</v>
      </c>
      <c r="G18" s="32">
        <f aca="true" t="shared" si="0" ref="G18:G39">(F18/E18*100)</f>
        <v>100</v>
      </c>
      <c r="H18" s="25">
        <f>(F18/F39*100)</f>
        <v>0.03671344532370779</v>
      </c>
    </row>
    <row r="19" spans="1:8" ht="12.75">
      <c r="A19" s="11">
        <v>2</v>
      </c>
      <c r="B19" s="11" t="s">
        <v>15</v>
      </c>
      <c r="C19" s="17" t="s">
        <v>16</v>
      </c>
      <c r="D19" s="47">
        <v>110000</v>
      </c>
      <c r="E19" s="48">
        <v>111146.76</v>
      </c>
      <c r="F19" s="39">
        <v>110551.18</v>
      </c>
      <c r="G19" s="30">
        <f t="shared" si="0"/>
        <v>99.46414992213897</v>
      </c>
      <c r="H19" s="26">
        <f>(F19/F39*100)</f>
        <v>0.30243775725792676</v>
      </c>
    </row>
    <row r="20" spans="1:8" ht="12.75">
      <c r="A20" s="12">
        <v>3</v>
      </c>
      <c r="B20" s="11">
        <v>600</v>
      </c>
      <c r="C20" s="18" t="s">
        <v>18</v>
      </c>
      <c r="D20" s="47">
        <v>19160849</v>
      </c>
      <c r="E20" s="48">
        <v>7663005.84</v>
      </c>
      <c r="F20" s="39">
        <v>7493560.57</v>
      </c>
      <c r="G20" s="30">
        <f t="shared" si="0"/>
        <v>97.78878845275682</v>
      </c>
      <c r="H20" s="26">
        <f>(F20/F39*100)</f>
        <v>20.50032982612426</v>
      </c>
    </row>
    <row r="21" spans="1:8" ht="12.75">
      <c r="A21" s="12">
        <v>4</v>
      </c>
      <c r="B21" s="11">
        <v>630</v>
      </c>
      <c r="C21" s="18" t="s">
        <v>45</v>
      </c>
      <c r="D21" s="47">
        <v>5000</v>
      </c>
      <c r="E21" s="48">
        <v>5000</v>
      </c>
      <c r="F21" s="39">
        <v>4923</v>
      </c>
      <c r="G21" s="30">
        <f t="shared" si="0"/>
        <v>98.46000000000001</v>
      </c>
      <c r="H21" s="26">
        <f>(F21/F39*100)</f>
        <v>0.013467979979777455</v>
      </c>
    </row>
    <row r="22" spans="1:8" ht="12.75">
      <c r="A22" s="11">
        <v>5</v>
      </c>
      <c r="B22" s="11">
        <v>700</v>
      </c>
      <c r="C22" s="17" t="s">
        <v>20</v>
      </c>
      <c r="D22" s="47">
        <v>15000</v>
      </c>
      <c r="E22" s="48">
        <v>46000</v>
      </c>
      <c r="F22" s="39">
        <v>42273.56</v>
      </c>
      <c r="G22" s="30">
        <f t="shared" si="0"/>
        <v>91.89904347826086</v>
      </c>
      <c r="H22" s="26">
        <f>(F22/F39*100)</f>
        <v>0.11564888477633983</v>
      </c>
    </row>
    <row r="23" spans="1:8" ht="12.75">
      <c r="A23" s="11">
        <v>6</v>
      </c>
      <c r="B23" s="11">
        <v>710</v>
      </c>
      <c r="C23" s="17" t="s">
        <v>22</v>
      </c>
      <c r="D23" s="47">
        <v>301388</v>
      </c>
      <c r="E23" s="48">
        <v>303364</v>
      </c>
      <c r="F23" s="39">
        <v>303364</v>
      </c>
      <c r="G23" s="30">
        <f t="shared" si="0"/>
        <v>100</v>
      </c>
      <c r="H23" s="26">
        <f>(F23/F39*100)</f>
        <v>0.8299208366006922</v>
      </c>
    </row>
    <row r="24" spans="1:8" ht="12.75">
      <c r="A24" s="11">
        <v>7</v>
      </c>
      <c r="B24" s="11">
        <v>750</v>
      </c>
      <c r="C24" s="17" t="s">
        <v>24</v>
      </c>
      <c r="D24" s="47">
        <v>3842831</v>
      </c>
      <c r="E24" s="48">
        <v>3866227</v>
      </c>
      <c r="F24" s="39">
        <v>3404259.37</v>
      </c>
      <c r="G24" s="30">
        <f t="shared" si="0"/>
        <v>88.05120263243727</v>
      </c>
      <c r="H24" s="27">
        <f>(F24/F39*100)</f>
        <v>9.313121479002602</v>
      </c>
    </row>
    <row r="25" spans="1:8" ht="12.75">
      <c r="A25" s="13">
        <v>8</v>
      </c>
      <c r="B25" s="13">
        <v>754</v>
      </c>
      <c r="C25" s="19" t="s">
        <v>27</v>
      </c>
      <c r="D25" s="49">
        <v>3638231</v>
      </c>
      <c r="E25" s="50">
        <v>3807122</v>
      </c>
      <c r="F25" s="40">
        <v>3800003.84</v>
      </c>
      <c r="G25" s="31">
        <f t="shared" si="0"/>
        <v>99.81303042035427</v>
      </c>
      <c r="H25" s="27">
        <f>(F25/F39*100)</f>
        <v>10.395769985821135</v>
      </c>
    </row>
    <row r="26" spans="1:8" ht="12.75">
      <c r="A26" s="15"/>
      <c r="B26" s="15"/>
      <c r="C26" s="21" t="s">
        <v>28</v>
      </c>
      <c r="D26" s="51"/>
      <c r="E26" s="52"/>
      <c r="F26" s="41"/>
      <c r="G26" s="32"/>
      <c r="H26" s="28"/>
    </row>
    <row r="27" spans="1:8" ht="12.75">
      <c r="A27" s="13">
        <v>9</v>
      </c>
      <c r="B27" s="13">
        <v>757</v>
      </c>
      <c r="C27" s="19" t="s">
        <v>36</v>
      </c>
      <c r="D27" s="47">
        <v>1638642</v>
      </c>
      <c r="E27" s="50">
        <v>1682298.69</v>
      </c>
      <c r="F27" s="40">
        <v>382947.84</v>
      </c>
      <c r="G27" s="30">
        <f t="shared" si="0"/>
        <v>22.763367901094902</v>
      </c>
      <c r="H27" s="26">
        <f>(F27/F39*100)</f>
        <v>1.0476404311230998</v>
      </c>
    </row>
    <row r="28" spans="1:8" ht="12.75">
      <c r="A28" s="11">
        <v>10</v>
      </c>
      <c r="B28" s="11">
        <v>758</v>
      </c>
      <c r="C28" s="17" t="s">
        <v>30</v>
      </c>
      <c r="D28" s="47">
        <v>383985</v>
      </c>
      <c r="E28" s="48">
        <v>18900</v>
      </c>
      <c r="F28" s="39">
        <v>0</v>
      </c>
      <c r="G28" s="32">
        <f t="shared" si="0"/>
        <v>0</v>
      </c>
      <c r="H28" s="28">
        <f>(F28/F39*100)</f>
        <v>0</v>
      </c>
    </row>
    <row r="29" spans="1:8" ht="12.75">
      <c r="A29" s="11">
        <v>11</v>
      </c>
      <c r="B29" s="11">
        <v>801</v>
      </c>
      <c r="C29" s="17" t="s">
        <v>31</v>
      </c>
      <c r="D29" s="47">
        <v>13541993</v>
      </c>
      <c r="E29" s="55">
        <v>12464074.11</v>
      </c>
      <c r="F29" s="39">
        <v>12230138.54</v>
      </c>
      <c r="G29" s="30">
        <f t="shared" si="0"/>
        <v>98.1231211565702</v>
      </c>
      <c r="H29" s="26">
        <f>(F29/F39*100)</f>
        <v>33.458310178067165</v>
      </c>
    </row>
    <row r="30" spans="1:8" ht="12.75">
      <c r="A30" s="11">
        <v>12</v>
      </c>
      <c r="B30" s="11">
        <v>851</v>
      </c>
      <c r="C30" s="17" t="s">
        <v>32</v>
      </c>
      <c r="D30" s="47">
        <v>646791</v>
      </c>
      <c r="E30" s="48">
        <v>1933766</v>
      </c>
      <c r="F30" s="39">
        <v>1430173.29</v>
      </c>
      <c r="G30" s="30">
        <f t="shared" si="0"/>
        <v>73.95792924273155</v>
      </c>
      <c r="H30" s="26">
        <f>(F30/F39*100)</f>
        <v>3.9125625101223758</v>
      </c>
    </row>
    <row r="31" spans="1:8" ht="12.75">
      <c r="A31" s="11">
        <v>13</v>
      </c>
      <c r="B31" s="11">
        <v>852</v>
      </c>
      <c r="C31" s="17" t="s">
        <v>40</v>
      </c>
      <c r="D31" s="47">
        <v>3105497</v>
      </c>
      <c r="E31" s="48">
        <v>3212755.56</v>
      </c>
      <c r="F31" s="39">
        <v>2830137.28</v>
      </c>
      <c r="G31" s="30">
        <f t="shared" si="0"/>
        <v>88.09065075588882</v>
      </c>
      <c r="H31" s="26">
        <f>(F31/F39*100)</f>
        <v>7.742480647382047</v>
      </c>
    </row>
    <row r="32" spans="1:8" ht="12.75">
      <c r="A32" s="13">
        <v>14</v>
      </c>
      <c r="B32" s="13">
        <v>853</v>
      </c>
      <c r="C32" s="19" t="s">
        <v>41</v>
      </c>
      <c r="D32" s="49">
        <v>1417441.36</v>
      </c>
      <c r="E32" s="50">
        <v>1366234.17</v>
      </c>
      <c r="F32" s="40">
        <v>1337597.04</v>
      </c>
      <c r="G32" s="33">
        <f t="shared" si="0"/>
        <v>97.90393692173576</v>
      </c>
      <c r="H32" s="27">
        <f>(F32/F39*100)</f>
        <v>3.659299239433188</v>
      </c>
    </row>
    <row r="33" spans="1:8" ht="12.75">
      <c r="A33" s="14"/>
      <c r="B33" s="14"/>
      <c r="C33" s="20" t="s">
        <v>42</v>
      </c>
      <c r="D33" s="51"/>
      <c r="E33" s="53"/>
      <c r="F33" s="42"/>
      <c r="G33" s="28"/>
      <c r="H33" s="34"/>
    </row>
    <row r="34" spans="1:8" ht="12.75">
      <c r="A34" s="13">
        <v>15</v>
      </c>
      <c r="B34" s="13">
        <v>854</v>
      </c>
      <c r="C34" s="19" t="s">
        <v>33</v>
      </c>
      <c r="D34" s="49">
        <v>3005231</v>
      </c>
      <c r="E34" s="50">
        <v>3126217</v>
      </c>
      <c r="F34" s="40">
        <v>3110777.65</v>
      </c>
      <c r="G34" s="31">
        <f t="shared" si="0"/>
        <v>99.50613313151327</v>
      </c>
      <c r="H34" s="27">
        <f>(F34/F39*100)</f>
        <v>8.510235854507242</v>
      </c>
    </row>
    <row r="35" spans="1:8" ht="12.75">
      <c r="A35" s="15"/>
      <c r="B35" s="15"/>
      <c r="C35" s="21" t="s">
        <v>34</v>
      </c>
      <c r="D35" s="51"/>
      <c r="E35" s="52"/>
      <c r="F35" s="41"/>
      <c r="G35" s="32"/>
      <c r="H35" s="28"/>
    </row>
    <row r="36" spans="1:8" ht="12.75">
      <c r="A36" s="14">
        <v>16</v>
      </c>
      <c r="B36" s="14">
        <v>921</v>
      </c>
      <c r="C36" s="20" t="s">
        <v>38</v>
      </c>
      <c r="D36" s="49">
        <v>41000</v>
      </c>
      <c r="E36" s="54">
        <v>43000</v>
      </c>
      <c r="F36" s="42">
        <v>41000</v>
      </c>
      <c r="G36" s="31">
        <f t="shared" si="0"/>
        <v>95.34883720930233</v>
      </c>
      <c r="H36" s="27">
        <f>(F36/F39*100)</f>
        <v>0.11216477334366762</v>
      </c>
    </row>
    <row r="37" spans="1:8" ht="12.75">
      <c r="A37" s="15"/>
      <c r="B37" s="15"/>
      <c r="C37" s="21" t="s">
        <v>37</v>
      </c>
      <c r="D37" s="51"/>
      <c r="E37" s="52"/>
      <c r="F37" s="41"/>
      <c r="G37" s="32"/>
      <c r="H37" s="28"/>
    </row>
    <row r="38" spans="1:8" ht="13.5" thickBot="1">
      <c r="A38" s="35">
        <v>17</v>
      </c>
      <c r="B38" s="35">
        <v>926</v>
      </c>
      <c r="C38" s="36" t="s">
        <v>44</v>
      </c>
      <c r="D38" s="43">
        <v>45500</v>
      </c>
      <c r="E38" s="43">
        <v>45500</v>
      </c>
      <c r="F38" s="43">
        <v>18238.73</v>
      </c>
      <c r="G38" s="37">
        <f t="shared" si="0"/>
        <v>40.08512087912088</v>
      </c>
      <c r="H38" s="37">
        <f>(F38/F39*100)</f>
        <v>0.049896171134789044</v>
      </c>
    </row>
    <row r="39" spans="1:8" ht="15.75" thickBot="1">
      <c r="A39" s="22"/>
      <c r="B39" s="23"/>
      <c r="C39" s="24" t="s">
        <v>35</v>
      </c>
      <c r="D39" s="44">
        <f>SUM(D18:D38)</f>
        <v>50914379.36</v>
      </c>
      <c r="E39" s="44">
        <f>SUM(E18:E38)</f>
        <v>39708031.13</v>
      </c>
      <c r="F39" s="44">
        <f>SUM(F18:F38)</f>
        <v>36553365.88999999</v>
      </c>
      <c r="G39" s="57">
        <f t="shared" si="0"/>
        <v>92.0553471168793</v>
      </c>
      <c r="H39" s="58">
        <f>(F39/F39*100)</f>
        <v>100</v>
      </c>
    </row>
  </sheetData>
  <mergeCells count="3">
    <mergeCell ref="A6:H6"/>
    <mergeCell ref="A7:H7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2010-03-16T10:55:22Z</cp:lastPrinted>
  <dcterms:created xsi:type="dcterms:W3CDTF">2004-02-19T08:56:52Z</dcterms:created>
  <dcterms:modified xsi:type="dcterms:W3CDTF">2010-03-18T09:20:38Z</dcterms:modified>
  <cp:category/>
  <cp:version/>
  <cp:contentType/>
  <cp:contentStatus/>
</cp:coreProperties>
</file>