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<sst xmlns="http://schemas.openxmlformats.org/spreadsheetml/2006/main" count="55" uniqueCount="52">
  <si>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Lp.</t>
  </si>
  <si>
    <t>Dział</t>
  </si>
  <si>
    <t>Wyszczególnienie</t>
  </si>
  <si>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</si>
  <si>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</si>
  <si>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</si>
  <si>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</si>
  <si>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</si>
  <si>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</si>
  <si>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</si>
  <si>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</si>
  <si>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</si>
  <si>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</si>
  <si>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O10</t>
  </si>
  <si>
    <t>Rolnictwo i łowiectwo</t>
  </si>
  <si>
    <t xml:space="preserve">2. </t>
  </si>
  <si>
    <t>O20</t>
  </si>
  <si>
    <t>Leśnictwo</t>
  </si>
  <si>
    <t>3.</t>
  </si>
  <si>
    <t>Transport i łączność</t>
  </si>
  <si>
    <t>4.</t>
  </si>
  <si>
    <t>Gospodarka mieszkaniowa</t>
  </si>
  <si>
    <t>5.</t>
  </si>
  <si>
    <t>Działalność usługowa</t>
  </si>
  <si>
    <t>6.</t>
  </si>
  <si>
    <t>Administracja publiczna</t>
  </si>
  <si>
    <t>7.</t>
  </si>
  <si>
    <t>8.</t>
  </si>
  <si>
    <t>Bezpieczeństwo publiczne</t>
  </si>
  <si>
    <t>i ochrona przeciwpożarowa</t>
  </si>
  <si>
    <t>Dochody od osób prawnych</t>
  </si>
  <si>
    <t>i od innych jednostek nie</t>
  </si>
  <si>
    <t>posiadających osob.prawnej</t>
  </si>
  <si>
    <t>2.</t>
  </si>
  <si>
    <t>Różne rozliczenia</t>
  </si>
  <si>
    <t>Oświata i wychowanie</t>
  </si>
  <si>
    <t>Ochrona zdrowia</t>
  </si>
  <si>
    <t>OGÓŁEM</t>
  </si>
  <si>
    <t>2. Wykonanie dochodów budżetu według działów klasyfikacji budżetowej</t>
  </si>
  <si>
    <t>Pomoc społeczna</t>
  </si>
  <si>
    <t>Pozostałe zadania w zakresie</t>
  </si>
  <si>
    <t>polityki społecznej</t>
  </si>
  <si>
    <t>Załącznik nr 1</t>
  </si>
  <si>
    <t>I. Informacja o przebiegu  wykonania dochodów budżetu</t>
  </si>
  <si>
    <t>Powiatu Nidzickiego za okres 01.01.2010r do 30.06.2010r.</t>
  </si>
  <si>
    <t>30.06.2010</t>
  </si>
  <si>
    <t xml:space="preserve">Gospodarka komunalna i </t>
  </si>
  <si>
    <t>ochrona środowiska</t>
  </si>
  <si>
    <t>na 2010 r.</t>
  </si>
  <si>
    <t>Edukacyjna opieka wychowawcza</t>
  </si>
  <si>
    <t xml:space="preserve">do uchwały Zarządu nr 244/10 </t>
  </si>
  <si>
    <t>z dnia 31.08.2010r.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</si>
</sst>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"/>
    <numFmt numFmtId="167" formatCode="0.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i/>
      <sz val="11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4" borderId="23" xfId="0" applyFill="1" applyBorder="1" applyAlignment="1">
      <alignment/>
    </xf>
    <xf numFmtId="0" fontId="3" fillId="4" borderId="24" xfId="0" applyFont="1" applyFill="1" applyBorder="1" applyAlignment="1">
      <alignment/>
    </xf>
    <xf numFmtId="0" fontId="4" fillId="4" borderId="24" xfId="0" applyFont="1" applyFill="1" applyBorder="1" applyAlignment="1">
      <alignment horizontal="right"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 horizontal="left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8" fillId="4" borderId="13" xfId="0" applyNumberFormat="1" applyFont="1" applyFill="1" applyBorder="1" applyAlignment="1">
      <alignment/>
    </xf>
    <xf numFmtId="0" fontId="0" fillId="0" borderId="18" xfId="0" applyBorder="1" applyAlignment="1">
      <alignment/>
    </xf>
    <xf numFmtId="2" fontId="5" fillId="4" borderId="23" xfId="0" applyNumberFormat="1" applyFont="1" applyFill="1" applyBorder="1" applyAlignment="1">
      <alignment/>
    </xf>
    <xf numFmtId="2" fontId="5" fillId="4" borderId="13" xfId="0" applyNumberFormat="1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27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2" fontId="0" fillId="0" borderId="11" xfId="0" applyNumberFormat="1" applyBorder="1" applyAlignment="1">
      <alignment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24.00390625" style="0" customWidth="1"/>
    <col min="4" max="4" width="12.00390625" style="0" customWidth="1"/>
    <col min="5" max="5" width="11.8515625" style="0" customWidth="1"/>
    <col min="6" max="6" width="13.140625" style="0" customWidth="1"/>
    <col min="7" max="7" width="7.421875" style="0" customWidth="1"/>
    <col min="8" max="8" width="9.00390625" style="0" customWidth="1"/>
  </cols>
  <sheetData>
    <row r="2" ht="12.75">
      <c r="F2" t="s">
        <v>42</v>
      </c>
    </row>
    <row r="3" spans="6:8" ht="12.75">
      <c r="F3" s="57" t="s">
        <v>50</v>
      </c>
      <c r="G3" s="57"/>
      <c r="H3" s="57"/>
    </row>
    <row r="4" ht="12.75">
      <c r="F4" t="s">
        <v>51</v>
      </c>
    </row>
    <row r="6" spans="1:8" ht="18">
      <c r="A6" s="55" t="s">
        <v>43</v>
      </c>
      <c r="B6" s="55"/>
      <c r="C6" s="55"/>
      <c r="D6" s="55"/>
      <c r="E6" s="55"/>
      <c r="F6" s="55"/>
      <c r="G6" s="55"/>
      <c r="H6" s="55"/>
    </row>
    <row r="7" spans="1:8" ht="18">
      <c r="A7" s="55" t="s">
        <v>44</v>
      </c>
      <c r="B7" s="55"/>
      <c r="C7" s="55"/>
      <c r="D7" s="55"/>
      <c r="E7" s="55"/>
      <c r="F7" s="55"/>
      <c r="G7" s="55"/>
      <c r="H7" s="55"/>
    </row>
    <row r="11" spans="1:8" ht="15">
      <c r="A11" s="56" t="s">
        <v>38</v>
      </c>
      <c r="B11" s="56"/>
      <c r="C11" s="56"/>
      <c r="D11" s="56"/>
      <c r="E11" s="56"/>
      <c r="F11" s="56"/>
      <c r="G11" s="56"/>
      <c r="H11" s="56"/>
    </row>
    <row r="12" spans="1:8" ht="15">
      <c r="A12" s="29"/>
      <c r="B12" s="29"/>
      <c r="C12" s="29"/>
      <c r="D12" s="29"/>
      <c r="E12" s="29"/>
      <c r="F12" s="29"/>
      <c r="G12" s="29"/>
      <c r="H12" s="29"/>
    </row>
    <row r="13" ht="13.5" thickBot="1"/>
    <row r="14" spans="1:8" ht="12.75">
      <c r="A14" s="1"/>
      <c r="B14" s="3"/>
      <c r="C14" s="1"/>
      <c r="D14" s="1" t="s">
        <v>3</v>
      </c>
      <c r="E14" s="3" t="s">
        <v>5</v>
      </c>
      <c r="F14" s="1" t="s">
        <v>7</v>
      </c>
      <c r="G14" s="3" t="s">
        <v>9</v>
      </c>
      <c r="H14" s="1" t="s">
        <v>10</v>
      </c>
    </row>
    <row r="15" spans="1:8" ht="12.75">
      <c r="A15" s="2" t="s">
        <v>0</v>
      </c>
      <c r="B15" s="4" t="s">
        <v>1</v>
      </c>
      <c r="C15" s="2" t="s">
        <v>2</v>
      </c>
      <c r="D15" s="2" t="s">
        <v>4</v>
      </c>
      <c r="E15" s="4" t="s">
        <v>6</v>
      </c>
      <c r="F15" s="2" t="s">
        <v>8</v>
      </c>
      <c r="G15" s="4"/>
      <c r="H15" s="2" t="s">
        <v>9</v>
      </c>
    </row>
    <row r="16" spans="1:8" ht="13.5" thickBot="1">
      <c r="A16" s="2"/>
      <c r="B16" s="4"/>
      <c r="C16" s="2"/>
      <c r="D16" s="2" t="s">
        <v>48</v>
      </c>
      <c r="E16" s="4" t="s">
        <v>45</v>
      </c>
      <c r="F16" s="2" t="s">
        <v>45</v>
      </c>
      <c r="G16" s="5">
        <v>0.2534722222222222</v>
      </c>
      <c r="H16" s="2" t="s">
        <v>11</v>
      </c>
    </row>
    <row r="17" spans="1:8" ht="13.5" thickBot="1">
      <c r="A17" s="7" t="s">
        <v>12</v>
      </c>
      <c r="B17" s="8" t="s">
        <v>33</v>
      </c>
      <c r="C17" s="9" t="s">
        <v>18</v>
      </c>
      <c r="D17" s="8" t="s">
        <v>20</v>
      </c>
      <c r="E17" s="9" t="s">
        <v>22</v>
      </c>
      <c r="F17" s="8" t="s">
        <v>24</v>
      </c>
      <c r="G17" s="10" t="s">
        <v>26</v>
      </c>
      <c r="H17" s="6" t="s">
        <v>27</v>
      </c>
    </row>
    <row r="18" spans="1:8" ht="12.75">
      <c r="A18" s="11" t="s">
        <v>12</v>
      </c>
      <c r="B18" s="11" t="s">
        <v>13</v>
      </c>
      <c r="C18" s="16" t="s">
        <v>14</v>
      </c>
      <c r="D18" s="24">
        <v>40000</v>
      </c>
      <c r="E18" s="35">
        <v>40000</v>
      </c>
      <c r="F18" s="30">
        <v>19800</v>
      </c>
      <c r="G18" s="30">
        <v>0</v>
      </c>
      <c r="H18" s="24">
        <f>(F18/F38*100)</f>
        <v>0.10540140688520315</v>
      </c>
    </row>
    <row r="19" spans="1:8" ht="12.75">
      <c r="A19" s="12" t="s">
        <v>15</v>
      </c>
      <c r="B19" s="12" t="s">
        <v>16</v>
      </c>
      <c r="C19" s="17" t="s">
        <v>17</v>
      </c>
      <c r="D19" s="25">
        <v>74000</v>
      </c>
      <c r="E19" s="36">
        <v>74000</v>
      </c>
      <c r="F19" s="31">
        <v>36818.7</v>
      </c>
      <c r="G19" s="31">
        <f aca="true" t="shared" si="0" ref="G19:G38">(F19/E19*100)</f>
        <v>49.754999999999995</v>
      </c>
      <c r="H19" s="25">
        <f>(F19/F38*100)</f>
        <v>0.1959971100850621</v>
      </c>
    </row>
    <row r="20" spans="1:8" ht="12.75">
      <c r="A20" s="12">
        <v>3</v>
      </c>
      <c r="B20" s="12">
        <v>600</v>
      </c>
      <c r="C20" s="17" t="s">
        <v>19</v>
      </c>
      <c r="D20" s="25">
        <v>11773858.91</v>
      </c>
      <c r="E20" s="36">
        <v>11468958.91</v>
      </c>
      <c r="F20" s="31">
        <v>193631.79</v>
      </c>
      <c r="G20" s="31">
        <f t="shared" si="0"/>
        <v>1.6883118295172268</v>
      </c>
      <c r="H20" s="25">
        <f>(F20/F38*100)</f>
        <v>1.030760761803041</v>
      </c>
    </row>
    <row r="21" spans="1:8" ht="12.75">
      <c r="A21" s="12">
        <v>4</v>
      </c>
      <c r="B21" s="12">
        <v>700</v>
      </c>
      <c r="C21" s="17" t="s">
        <v>21</v>
      </c>
      <c r="D21" s="25">
        <v>14000</v>
      </c>
      <c r="E21" s="36">
        <v>14000</v>
      </c>
      <c r="F21" s="31">
        <v>6000</v>
      </c>
      <c r="G21" s="31">
        <f t="shared" si="0"/>
        <v>42.857142857142854</v>
      </c>
      <c r="H21" s="25">
        <f>(F21/F38*100)</f>
        <v>0.03193982026824338</v>
      </c>
    </row>
    <row r="22" spans="1:8" ht="12.75">
      <c r="A22" s="12">
        <v>5</v>
      </c>
      <c r="B22" s="12">
        <v>710</v>
      </c>
      <c r="C22" s="17" t="s">
        <v>23</v>
      </c>
      <c r="D22" s="25">
        <v>291689</v>
      </c>
      <c r="E22" s="36">
        <v>294689</v>
      </c>
      <c r="F22" s="31">
        <v>155620.59</v>
      </c>
      <c r="G22" s="31">
        <f t="shared" si="0"/>
        <v>52.808414973073305</v>
      </c>
      <c r="H22" s="25">
        <f>(F22/F38*100)</f>
        <v>0.8284156124396655</v>
      </c>
    </row>
    <row r="23" spans="1:8" ht="12.75">
      <c r="A23" s="12">
        <v>6</v>
      </c>
      <c r="B23" s="12">
        <v>750</v>
      </c>
      <c r="C23" s="17" t="s">
        <v>25</v>
      </c>
      <c r="D23" s="25">
        <v>889661</v>
      </c>
      <c r="E23" s="36">
        <v>911437</v>
      </c>
      <c r="F23" s="31">
        <v>709274.93</v>
      </c>
      <c r="G23" s="31">
        <f t="shared" si="0"/>
        <v>77.81941373896386</v>
      </c>
      <c r="H23" s="26">
        <f>(F23/F38*100)</f>
        <v>3.775685630828484</v>
      </c>
    </row>
    <row r="24" spans="1:8" ht="12.75">
      <c r="A24" s="13">
        <v>7</v>
      </c>
      <c r="B24" s="13">
        <v>754</v>
      </c>
      <c r="C24" s="18" t="s">
        <v>28</v>
      </c>
      <c r="D24" s="26">
        <v>2887000</v>
      </c>
      <c r="E24" s="37">
        <v>2891000</v>
      </c>
      <c r="F24" s="34">
        <v>1649109.32</v>
      </c>
      <c r="G24" s="32">
        <f t="shared" si="0"/>
        <v>57.042868211691456</v>
      </c>
      <c r="H24" s="26">
        <f>(F24/F38*100)</f>
        <v>8.778709213914176</v>
      </c>
    </row>
    <row r="25" spans="1:8" ht="12.75">
      <c r="A25" s="15"/>
      <c r="B25" s="15"/>
      <c r="C25" s="20" t="s">
        <v>29</v>
      </c>
      <c r="D25" s="27"/>
      <c r="E25" s="38"/>
      <c r="F25" s="33"/>
      <c r="G25" s="33"/>
      <c r="H25" s="28"/>
    </row>
    <row r="26" spans="1:8" ht="12.75">
      <c r="A26" s="13">
        <v>8</v>
      </c>
      <c r="B26" s="13">
        <v>756</v>
      </c>
      <c r="C26" s="18" t="s">
        <v>30</v>
      </c>
      <c r="D26" s="26">
        <v>2538377</v>
      </c>
      <c r="E26" s="37">
        <v>2538377</v>
      </c>
      <c r="F26" s="34">
        <v>1042263.13</v>
      </c>
      <c r="G26" s="32">
        <f t="shared" si="0"/>
        <v>41.06021800544206</v>
      </c>
      <c r="H26" s="26">
        <f>(F26/F38*100)</f>
        <v>5.548282840736131</v>
      </c>
    </row>
    <row r="27" spans="1:8" ht="12.75">
      <c r="A27" s="14"/>
      <c r="B27" s="14"/>
      <c r="C27" s="19" t="s">
        <v>31</v>
      </c>
      <c r="D27" s="28"/>
      <c r="E27" s="39"/>
      <c r="F27" s="32"/>
      <c r="G27" s="32"/>
      <c r="H27" s="28"/>
    </row>
    <row r="28" spans="1:8" ht="12.75">
      <c r="A28" s="15"/>
      <c r="B28" s="15"/>
      <c r="C28" s="20" t="s">
        <v>32</v>
      </c>
      <c r="D28" s="27"/>
      <c r="E28" s="38"/>
      <c r="F28" s="33"/>
      <c r="G28" s="33"/>
      <c r="H28" s="27"/>
    </row>
    <row r="29" spans="1:8" ht="12.75">
      <c r="A29" s="12">
        <v>9</v>
      </c>
      <c r="B29" s="12">
        <v>758</v>
      </c>
      <c r="C29" s="17" t="s">
        <v>34</v>
      </c>
      <c r="D29" s="40">
        <v>22368303</v>
      </c>
      <c r="E29" s="41">
        <v>22253630</v>
      </c>
      <c r="F29" s="31">
        <v>12905282</v>
      </c>
      <c r="G29" s="33">
        <f t="shared" si="0"/>
        <v>57.99180628059333</v>
      </c>
      <c r="H29" s="27">
        <f>(F29/F38*100)</f>
        <v>68.69873126516607</v>
      </c>
    </row>
    <row r="30" spans="1:8" ht="12.75">
      <c r="A30" s="12">
        <v>10</v>
      </c>
      <c r="B30" s="12">
        <v>801</v>
      </c>
      <c r="C30" s="17" t="s">
        <v>35</v>
      </c>
      <c r="D30" s="25">
        <v>2227477</v>
      </c>
      <c r="E30" s="36">
        <v>712472</v>
      </c>
      <c r="F30" s="31">
        <v>300621.96</v>
      </c>
      <c r="G30" s="31">
        <f t="shared" si="0"/>
        <v>42.194213948056905</v>
      </c>
      <c r="H30" s="25">
        <f>(F30/F38*100)</f>
        <v>1.6003018951811752</v>
      </c>
    </row>
    <row r="31" spans="1:8" ht="12.75">
      <c r="A31" s="12">
        <v>11</v>
      </c>
      <c r="B31" s="12">
        <v>851</v>
      </c>
      <c r="C31" s="17" t="s">
        <v>36</v>
      </c>
      <c r="D31" s="25">
        <v>1342745</v>
      </c>
      <c r="E31" s="36">
        <v>1173329</v>
      </c>
      <c r="F31" s="31">
        <v>569293</v>
      </c>
      <c r="G31" s="31">
        <f t="shared" si="0"/>
        <v>48.51946896394787</v>
      </c>
      <c r="H31" s="25">
        <f>(F31/F38*100)</f>
        <v>3.0305193499948464</v>
      </c>
    </row>
    <row r="32" spans="1:8" ht="12.75">
      <c r="A32" s="12">
        <v>12</v>
      </c>
      <c r="B32" s="12">
        <v>852</v>
      </c>
      <c r="C32" s="17" t="s">
        <v>39</v>
      </c>
      <c r="D32" s="25">
        <v>1268355</v>
      </c>
      <c r="E32" s="36">
        <v>1397220.8</v>
      </c>
      <c r="F32" s="31">
        <v>789646.09</v>
      </c>
      <c r="G32" s="31">
        <f t="shared" si="0"/>
        <v>56.515483451148164</v>
      </c>
      <c r="H32" s="26">
        <f>(F32/F38*100)</f>
        <v>4.2035256983535225</v>
      </c>
    </row>
    <row r="33" spans="1:8" ht="12.75">
      <c r="A33" s="13">
        <v>13</v>
      </c>
      <c r="B33" s="13">
        <v>853</v>
      </c>
      <c r="C33" s="18" t="s">
        <v>40</v>
      </c>
      <c r="D33" s="26">
        <v>410283</v>
      </c>
      <c r="E33" s="37">
        <v>412757.58</v>
      </c>
      <c r="F33" s="34">
        <v>212907.53</v>
      </c>
      <c r="G33" s="34">
        <f t="shared" si="0"/>
        <v>51.581737154288</v>
      </c>
      <c r="H33" s="26">
        <f>(F33/F38*100)</f>
        <v>1.1333713736592728</v>
      </c>
    </row>
    <row r="34" spans="1:8" ht="12.75">
      <c r="A34" s="15"/>
      <c r="B34" s="15"/>
      <c r="C34" s="20" t="s">
        <v>41</v>
      </c>
      <c r="D34" s="27"/>
      <c r="E34" s="38"/>
      <c r="F34" s="43"/>
      <c r="G34" s="27"/>
      <c r="H34" s="27"/>
    </row>
    <row r="35" spans="1:8" ht="25.5">
      <c r="A35" s="52">
        <v>14</v>
      </c>
      <c r="B35" s="53">
        <v>854</v>
      </c>
      <c r="C35" s="51" t="s">
        <v>49</v>
      </c>
      <c r="D35" s="28"/>
      <c r="E35" s="39"/>
      <c r="F35" s="54">
        <v>374</v>
      </c>
      <c r="G35" s="32"/>
      <c r="H35" s="28"/>
    </row>
    <row r="36" spans="1:8" ht="12.75">
      <c r="A36" s="49">
        <v>15</v>
      </c>
      <c r="B36" s="13">
        <v>900</v>
      </c>
      <c r="C36" s="18" t="s">
        <v>46</v>
      </c>
      <c r="D36" s="26"/>
      <c r="E36" s="37">
        <v>210000</v>
      </c>
      <c r="F36" s="50">
        <v>194684.96</v>
      </c>
      <c r="G36" s="34">
        <f t="shared" si="0"/>
        <v>92.70712380952381</v>
      </c>
      <c r="H36" s="26">
        <f>(F36/F38*100)</f>
        <v>1.036367105221692</v>
      </c>
    </row>
    <row r="37" spans="1:8" ht="13.5" thickBot="1">
      <c r="A37" s="46"/>
      <c r="B37" s="48"/>
      <c r="C37" s="19" t="s">
        <v>47</v>
      </c>
      <c r="D37" s="28"/>
      <c r="E37" s="39"/>
      <c r="F37" s="47"/>
      <c r="G37" s="32"/>
      <c r="H37" s="28"/>
    </row>
    <row r="38" spans="1:8" ht="15.75" thickBot="1">
      <c r="A38" s="21"/>
      <c r="B38" s="22"/>
      <c r="C38" s="23" t="s">
        <v>37</v>
      </c>
      <c r="D38" s="42">
        <f>SUM(D18:D34)</f>
        <v>46125748.91</v>
      </c>
      <c r="E38" s="42">
        <f>SUM(E18:E36)</f>
        <v>44391871.28999999</v>
      </c>
      <c r="F38" s="42">
        <f>SUM(F18:F36)</f>
        <v>18785328.000000004</v>
      </c>
      <c r="G38" s="44">
        <f t="shared" si="0"/>
        <v>42.31704466180436</v>
      </c>
      <c r="H38" s="45">
        <f>(F38/F38*100)</f>
        <v>100</v>
      </c>
    </row>
  </sheetData>
  <sheetProtection/>
  <mergeCells count="4">
    <mergeCell ref="A6:H6"/>
    <mergeCell ref="A7:H7"/>
    <mergeCell ref="A11:H11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SPN</cp:lastModifiedBy>
  <cp:lastPrinted>2010-08-26T12:44:38Z</cp:lastPrinted>
  <dcterms:created xsi:type="dcterms:W3CDTF">2004-02-19T08:56:52Z</dcterms:created>
  <dcterms:modified xsi:type="dcterms:W3CDTF">2010-08-30T10:58:50Z</dcterms:modified>
  <cp:category/>
  <cp:version/>
  <cp:contentType/>
  <cp:contentStatus/>
</cp:coreProperties>
</file>