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<sst xmlns="http://schemas.openxmlformats.org/spreadsheetml/2006/main" count="44" uniqueCount="40">
  <si>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</si>
  <si>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</si>
  <si>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</si>
  <si>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</si>
  <si>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</si>
  <si>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</si>
  <si>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</si>
  <si>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</si>
  <si>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</si>
  <si>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</si>
  <si>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</si>
  <si>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</si>
  <si>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</si>
  <si>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</si>
  <si>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</si>
  <si>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</si>
  <si>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</si>
  <si>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</si>
  <si>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Sporz.Wiesława Samsel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</si>
  <si>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</si>
  <si>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</si>
  <si>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</si>
  <si>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</si>
  <si>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 xml:space="preserve">Zakup usług pozostałych </t>
  </si>
  <si>
    <t>ZMIANY PLANU WYDATKÓW BUDŻETU POWIATU NA 2010 ROK</t>
  </si>
  <si>
    <t>Pomoc społeczna</t>
  </si>
  <si>
    <t>Transport i łączność</t>
  </si>
  <si>
    <t>Drogi publiczne powiatowe</t>
  </si>
  <si>
    <t>Wydatki inwestycyjne jednostek budżetowych</t>
  </si>
  <si>
    <t>Wynagrodzenia bezosobowe</t>
  </si>
  <si>
    <t>Zakup materiałów i wyposażenia</t>
  </si>
  <si>
    <t>Wynagrodzenia osobowe pracowników</t>
  </si>
  <si>
    <t>Składki na ubezpieczenia społeczne</t>
  </si>
  <si>
    <t>Składki na Fundusz Pracy</t>
  </si>
  <si>
    <t xml:space="preserve">                                                   do Uchwały Nr 207/10</t>
  </si>
  <si>
    <t xml:space="preserve">                                                    Zarządu Powiatu w Nidzicy</t>
  </si>
  <si>
    <t>z dnia  08 kwietnia 2010 r.</t>
  </si>
  <si>
    <t>Administracja publiczna</t>
  </si>
  <si>
    <t>Kwalifikacja wojskowa</t>
  </si>
  <si>
    <t>Powiatowe centra pomocy rodzinie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</si>
</sst>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" fontId="2" fillId="0" borderId="1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3" fontId="1" fillId="0" borderId="4" xfId="15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3" fontId="2" fillId="0" borderId="16" xfId="15" applyNumberFormat="1" applyFont="1" applyBorder="1" applyAlignment="1">
      <alignment/>
    </xf>
    <xf numFmtId="43" fontId="1" fillId="2" borderId="24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43" fontId="1" fillId="2" borderId="4" xfId="15" applyNumberFormat="1" applyFont="1" applyFill="1" applyBorder="1" applyAlignment="1">
      <alignment horizontal="center"/>
    </xf>
    <xf numFmtId="43" fontId="0" fillId="0" borderId="6" xfId="15" applyNumberFormat="1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43" fontId="0" fillId="0" borderId="14" xfId="15" applyNumberFormat="1" applyFont="1" applyBorder="1" applyAlignment="1">
      <alignment/>
    </xf>
    <xf numFmtId="4" fontId="2" fillId="0" borderId="26" xfId="0" applyNumberFormat="1" applyFont="1" applyBorder="1" applyAlignment="1">
      <alignment horizontal="center"/>
    </xf>
    <xf numFmtId="43" fontId="0" fillId="0" borderId="16" xfId="15" applyNumberFormat="1" applyFont="1" applyBorder="1" applyAlignment="1">
      <alignment/>
    </xf>
    <xf numFmtId="4" fontId="0" fillId="0" borderId="6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" fillId="2" borderId="24" xfId="0" applyFont="1" applyFill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7">
      <selection activeCell="E36" sqref="E36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6.28125" style="0" customWidth="1"/>
    <col min="4" max="4" width="16.7109375" style="0" customWidth="1"/>
    <col min="5" max="5" width="15.7109375" style="0" customWidth="1"/>
    <col min="6" max="6" width="15.28125" style="0" customWidth="1"/>
  </cols>
  <sheetData>
    <row r="1" spans="4:6" ht="12.75">
      <c r="D1" s="65" t="s">
        <v>22</v>
      </c>
      <c r="E1" s="65"/>
      <c r="F1" s="65"/>
    </row>
    <row r="2" spans="4:6" ht="12.75">
      <c r="D2" s="65" t="s">
        <v>34</v>
      </c>
      <c r="E2" s="65"/>
      <c r="F2" s="65"/>
    </row>
    <row r="3" spans="4:6" ht="12.75">
      <c r="D3" s="65" t="s">
        <v>35</v>
      </c>
      <c r="E3" s="65"/>
      <c r="F3" s="65"/>
    </row>
    <row r="4" spans="4:6" ht="12.75">
      <c r="D4" s="65" t="s">
        <v>36</v>
      </c>
      <c r="E4" s="65"/>
      <c r="F4" s="65"/>
    </row>
    <row r="5" spans="4:6" ht="12.75">
      <c r="D5" s="18"/>
      <c r="E5" s="39"/>
      <c r="F5" s="18"/>
    </row>
    <row r="6" spans="1:6" ht="15.75" customHeight="1">
      <c r="A6" s="66" t="s">
        <v>24</v>
      </c>
      <c r="B6" s="66"/>
      <c r="C6" s="66"/>
      <c r="D6" s="66"/>
      <c r="E6" s="66"/>
      <c r="F6" s="66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63" t="s">
        <v>5</v>
      </c>
      <c r="E10" s="64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600</v>
      </c>
      <c r="B14" s="2" t="s">
        <v>26</v>
      </c>
      <c r="C14" s="29">
        <f>SUM(C15)</f>
        <v>8223147.67</v>
      </c>
      <c r="D14" s="29">
        <f>SUM(D15)</f>
        <v>341400</v>
      </c>
      <c r="E14" s="29">
        <f>SUM(E15)</f>
        <v>441400</v>
      </c>
      <c r="F14" s="41">
        <f>SUM(C14-D14+E14)</f>
        <v>8323147.67</v>
      </c>
    </row>
    <row r="15" spans="1:6" ht="12.75">
      <c r="A15" s="31">
        <v>60014</v>
      </c>
      <c r="B15" s="32" t="s">
        <v>27</v>
      </c>
      <c r="C15" s="33">
        <f>SUM(C16:C17)</f>
        <v>8223147.67</v>
      </c>
      <c r="D15" s="33">
        <f>SUM(D16:D17)</f>
        <v>341400</v>
      </c>
      <c r="E15" s="33">
        <f>SUM(E16:E17)</f>
        <v>441400</v>
      </c>
      <c r="F15" s="57">
        <f>SUM(C15-D15+E15)</f>
        <v>8323147.67</v>
      </c>
    </row>
    <row r="16" spans="1:6" ht="12.75">
      <c r="A16" s="21">
        <v>6050</v>
      </c>
      <c r="B16" s="28" t="s">
        <v>28</v>
      </c>
      <c r="C16" s="34">
        <v>3319600</v>
      </c>
      <c r="D16" s="40">
        <v>151400</v>
      </c>
      <c r="E16" s="34">
        <v>441400</v>
      </c>
      <c r="F16" s="55">
        <f>SUM(C16-D16+E16)</f>
        <v>3609600</v>
      </c>
    </row>
    <row r="17" spans="1:6" ht="13.5" thickBot="1">
      <c r="A17" s="21">
        <v>6059</v>
      </c>
      <c r="B17" s="28" t="s">
        <v>28</v>
      </c>
      <c r="C17" s="34">
        <v>4903547.67</v>
      </c>
      <c r="D17" s="40">
        <v>190000</v>
      </c>
      <c r="E17" s="34"/>
      <c r="F17" s="50">
        <f aca="true" t="shared" si="0" ref="F17:F22">SUM(C17-D17+E17)</f>
        <v>4713547.67</v>
      </c>
    </row>
    <row r="18" spans="1:6" ht="13.5" thickBot="1">
      <c r="A18" s="3">
        <v>750</v>
      </c>
      <c r="B18" s="2" t="s">
        <v>37</v>
      </c>
      <c r="C18" s="29">
        <f>SUM(C19)</f>
        <v>9000</v>
      </c>
      <c r="D18" s="29">
        <f>SUM(D19)</f>
        <v>2460</v>
      </c>
      <c r="E18" s="29">
        <f>SUM(E19)</f>
        <v>2460</v>
      </c>
      <c r="F18" s="41">
        <f t="shared" si="0"/>
        <v>9000</v>
      </c>
    </row>
    <row r="19" spans="1:6" ht="12.75">
      <c r="A19" s="31">
        <v>75045</v>
      </c>
      <c r="B19" s="32" t="s">
        <v>38</v>
      </c>
      <c r="C19" s="33">
        <f>SUM(C20:C24)</f>
        <v>9000</v>
      </c>
      <c r="D19" s="33">
        <f>SUM(D20:D24)</f>
        <v>2460</v>
      </c>
      <c r="E19" s="33">
        <f>SUM(E20:E24)</f>
        <v>2460</v>
      </c>
      <c r="F19" s="46">
        <f t="shared" si="0"/>
        <v>9000</v>
      </c>
    </row>
    <row r="20" spans="1:6" ht="12.75">
      <c r="A20" s="21">
        <v>4110</v>
      </c>
      <c r="B20" s="54" t="s">
        <v>32</v>
      </c>
      <c r="C20" s="51">
        <v>500</v>
      </c>
      <c r="D20" s="52">
        <v>198</v>
      </c>
      <c r="E20" s="51"/>
      <c r="F20" s="55">
        <f>SUM(C20-D20+E20)</f>
        <v>302</v>
      </c>
    </row>
    <row r="21" spans="1:6" ht="12.75">
      <c r="A21" s="19">
        <v>4120</v>
      </c>
      <c r="B21" s="59" t="s">
        <v>33</v>
      </c>
      <c r="C21" s="51">
        <v>100</v>
      </c>
      <c r="D21" s="52">
        <v>51</v>
      </c>
      <c r="E21" s="53"/>
      <c r="F21" s="55">
        <f>SUM(C21-D21+E21)</f>
        <v>49</v>
      </c>
    </row>
    <row r="22" spans="1:6" ht="12.75">
      <c r="A22" s="19">
        <v>4170</v>
      </c>
      <c r="B22" s="59" t="s">
        <v>29</v>
      </c>
      <c r="C22" s="51">
        <v>5400</v>
      </c>
      <c r="D22" s="52"/>
      <c r="E22" s="53">
        <v>2460</v>
      </c>
      <c r="F22" s="55">
        <f>SUM(C22-D22+E22)</f>
        <v>7860</v>
      </c>
    </row>
    <row r="23" spans="1:6" ht="12.75">
      <c r="A23" s="19">
        <v>4210</v>
      </c>
      <c r="B23" s="54" t="s">
        <v>30</v>
      </c>
      <c r="C23" s="51">
        <v>1000</v>
      </c>
      <c r="D23" s="52">
        <v>211</v>
      </c>
      <c r="E23" s="53"/>
      <c r="F23" s="55">
        <f>SUM(C23-D23+E23)</f>
        <v>789</v>
      </c>
    </row>
    <row r="24" spans="1:6" ht="13.5" thickBot="1">
      <c r="A24" s="44">
        <v>4300</v>
      </c>
      <c r="B24" s="28" t="s">
        <v>23</v>
      </c>
      <c r="C24" s="58">
        <v>2000</v>
      </c>
      <c r="D24" s="45">
        <v>2000</v>
      </c>
      <c r="E24" s="58"/>
      <c r="F24" s="50">
        <f>SUM(C24-D24+E24)</f>
        <v>0</v>
      </c>
    </row>
    <row r="25" spans="1:6" ht="13.5" thickBot="1">
      <c r="A25" s="35">
        <v>852</v>
      </c>
      <c r="B25" s="36" t="s">
        <v>25</v>
      </c>
      <c r="C25" s="30">
        <f>SUM(C26)</f>
        <v>196783</v>
      </c>
      <c r="D25" s="30">
        <f>SUM(D26)</f>
        <v>0</v>
      </c>
      <c r="E25" s="30">
        <f>SUM(E26)</f>
        <v>1500</v>
      </c>
      <c r="F25" s="41">
        <f>SUM(C25-D25+E25)</f>
        <v>198283</v>
      </c>
    </row>
    <row r="26" spans="1:6" ht="12.75">
      <c r="A26" s="31">
        <v>85218</v>
      </c>
      <c r="B26" s="32" t="s">
        <v>39</v>
      </c>
      <c r="C26" s="56">
        <f>SUM(C27:C27)</f>
        <v>196783</v>
      </c>
      <c r="D26" s="56">
        <f>SUM(D27:D27)</f>
        <v>0</v>
      </c>
      <c r="E26" s="56">
        <f>SUM(E27:E27)</f>
        <v>1500</v>
      </c>
      <c r="F26" s="46">
        <f>SUM(C26-D26+E26)</f>
        <v>198283</v>
      </c>
    </row>
    <row r="27" spans="1:6" ht="13.5" thickBot="1">
      <c r="A27" s="19">
        <v>4010</v>
      </c>
      <c r="B27" s="60" t="s">
        <v>31</v>
      </c>
      <c r="C27" s="51">
        <v>196783</v>
      </c>
      <c r="D27" s="52"/>
      <c r="E27" s="53">
        <v>1500</v>
      </c>
      <c r="F27" s="55">
        <f>SUM(C27-D27+E27)</f>
        <v>198283</v>
      </c>
    </row>
    <row r="28" spans="1:6" s="22" customFormat="1" ht="15.75" customHeight="1" thickBot="1">
      <c r="A28" s="61" t="s">
        <v>15</v>
      </c>
      <c r="B28" s="62"/>
      <c r="C28" s="47" t="s">
        <v>16</v>
      </c>
      <c r="D28" s="48">
        <f>SUM(D14,D18,D25)</f>
        <v>343860</v>
      </c>
      <c r="E28" s="48">
        <f>SUM(E14,E18,E25)</f>
        <v>445360</v>
      </c>
      <c r="F28" s="49" t="s">
        <v>16</v>
      </c>
    </row>
    <row r="29" spans="2:5" s="20" customFormat="1" ht="12.75">
      <c r="B29" s="23" t="s">
        <v>19</v>
      </c>
      <c r="C29" s="24" t="s">
        <v>21</v>
      </c>
      <c r="D29" s="42">
        <v>2460</v>
      </c>
      <c r="E29" s="43">
        <v>3960</v>
      </c>
    </row>
    <row r="30" spans="2:5" s="25" customFormat="1" ht="13.5" thickBot="1">
      <c r="B30" s="26" t="s">
        <v>20</v>
      </c>
      <c r="C30" s="27" t="s">
        <v>21</v>
      </c>
      <c r="D30" s="37">
        <v>341400</v>
      </c>
      <c r="E30" s="38">
        <v>441400</v>
      </c>
    </row>
    <row r="31" ht="12.75">
      <c r="B31" t="s">
        <v>18</v>
      </c>
    </row>
  </sheetData>
  <mergeCells count="7">
    <mergeCell ref="A28:B28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2010-04-09T06:51:42Z</cp:lastPrinted>
  <dcterms:created xsi:type="dcterms:W3CDTF">2006-02-10T11:32:31Z</dcterms:created>
  <dcterms:modified xsi:type="dcterms:W3CDTF">2010-04-09T06:52:07Z</dcterms:modified>
  <cp:category/>
  <cp:version/>
  <cp:contentType/>
  <cp:contentStatus/>
</cp:coreProperties>
</file>