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<sst xmlns="http://schemas.openxmlformats.org/spreadsheetml/2006/main" count="46" uniqueCount="41">
  <si>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</si>
  <si>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</si>
  <si>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</si>
  <si>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</si>
  <si>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</si>
  <si>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</si>
  <si>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</si>
  <si>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</si>
  <si>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</si>
  <si>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</si>
  <si>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</si>
  <si>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</si>
  <si>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</si>
  <si>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</si>
  <si>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</si>
  <si>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</si>
  <si>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</si>
  <si>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</si>
  <si>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</si>
  <si>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</si>
  <si>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</si>
  <si>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</si>
  <si>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</si>
  <si>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 xml:space="preserve">Zakup usług pozostałych </t>
  </si>
  <si>
    <t>-</t>
  </si>
  <si>
    <t>ZMIANY PLANU WYDATKÓW BUDŻETU POWIATU NA 2010 ROK</t>
  </si>
  <si>
    <t>Bezpieczeństwo publiczne i ochrona przeciwpożarowa</t>
  </si>
  <si>
    <t xml:space="preserve">                                                    Zarządu Powiatu w Nidzicy</t>
  </si>
  <si>
    <t>z dnia  17 marca 2010 r.</t>
  </si>
  <si>
    <t>Działalność usługowa</t>
  </si>
  <si>
    <t>Prace geodezyjne i kartograficzne (nieinwestycyjne)</t>
  </si>
  <si>
    <t>Obrona cywilna</t>
  </si>
  <si>
    <t>Ochrona zdrowia</t>
  </si>
  <si>
    <t>Składki na ubezpieczenie zdrowotne oraz świadczenia dla osób</t>
  </si>
  <si>
    <t>nieobjętych obowiązkiem ubezpieczenia zdrowotnego</t>
  </si>
  <si>
    <t>Składki na ubezpieczenie zdrowotne</t>
  </si>
  <si>
    <t>Pomoc społeczna</t>
  </si>
  <si>
    <t>Domy pomocy społecznej</t>
  </si>
  <si>
    <t>Dotacja celowa z budżetu na finansowanie lub dofinansowanie</t>
  </si>
  <si>
    <t>zadań zleconych do realizacji stowarzyszeniom</t>
  </si>
  <si>
    <t xml:space="preserve">                                                   do Uchwały Nr 204/10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</si>
</sst>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3" fontId="0" fillId="0" borderId="22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43" fontId="2" fillId="0" borderId="16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" fontId="0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3" fontId="2" fillId="0" borderId="2" xfId="15" applyNumberFormat="1" applyFont="1" applyBorder="1" applyAlignment="1">
      <alignment/>
    </xf>
    <xf numFmtId="43" fontId="2" fillId="0" borderId="17" xfId="15" applyNumberFormat="1" applyFont="1" applyBorder="1" applyAlignment="1">
      <alignment/>
    </xf>
    <xf numFmtId="4" fontId="2" fillId="0" borderId="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3" fontId="1" fillId="0" borderId="15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1" fillId="2" borderId="24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80" t="s">
        <v>22</v>
      </c>
      <c r="E1" s="80"/>
      <c r="F1" s="80"/>
    </row>
    <row r="2" spans="4:6" ht="12.75">
      <c r="D2" s="80" t="s">
        <v>40</v>
      </c>
      <c r="E2" s="80"/>
      <c r="F2" s="80"/>
    </row>
    <row r="3" spans="4:6" ht="12.75">
      <c r="D3" s="80" t="s">
        <v>27</v>
      </c>
      <c r="E3" s="80"/>
      <c r="F3" s="80"/>
    </row>
    <row r="4" spans="4:6" ht="12.75">
      <c r="D4" s="80" t="s">
        <v>28</v>
      </c>
      <c r="E4" s="80"/>
      <c r="F4" s="80"/>
    </row>
    <row r="5" spans="4:6" ht="12.75">
      <c r="D5" s="18"/>
      <c r="E5" s="41"/>
      <c r="F5" s="18"/>
    </row>
    <row r="6" spans="1:6" ht="15.75" customHeight="1">
      <c r="A6" s="81" t="s">
        <v>25</v>
      </c>
      <c r="B6" s="81"/>
      <c r="C6" s="81"/>
      <c r="D6" s="81"/>
      <c r="E6" s="81"/>
      <c r="F6" s="81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78" t="s">
        <v>5</v>
      </c>
      <c r="E10" s="79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710</v>
      </c>
      <c r="B14" s="2" t="s">
        <v>29</v>
      </c>
      <c r="C14" s="29">
        <f>SUM(C15)</f>
        <v>41000</v>
      </c>
      <c r="D14" s="29">
        <f>SUM(D15)</f>
        <v>0</v>
      </c>
      <c r="E14" s="29">
        <f>SUM(E15)</f>
        <v>3000</v>
      </c>
      <c r="F14" s="44">
        <f>SUM(C14-D14+E14)</f>
        <v>44000</v>
      </c>
    </row>
    <row r="15" spans="1:6" ht="12.75">
      <c r="A15" s="31">
        <v>71013</v>
      </c>
      <c r="B15" s="32" t="s">
        <v>30</v>
      </c>
      <c r="C15" s="33">
        <f>SUM(C16:C16)</f>
        <v>41000</v>
      </c>
      <c r="D15" s="33">
        <f>SUM(D16:D16)</f>
        <v>0</v>
      </c>
      <c r="E15" s="33">
        <f>SUM(E16:E16)</f>
        <v>3000</v>
      </c>
      <c r="F15" s="52">
        <f>SUM(C15-D15+E15)</f>
        <v>44000</v>
      </c>
    </row>
    <row r="16" spans="1:6" ht="13.5" thickBot="1">
      <c r="A16" s="21">
        <v>4300</v>
      </c>
      <c r="B16" s="28" t="s">
        <v>23</v>
      </c>
      <c r="C16" s="36">
        <v>41000</v>
      </c>
      <c r="D16" s="42"/>
      <c r="E16" s="36">
        <v>3000</v>
      </c>
      <c r="F16" s="59">
        <f aca="true" t="shared" si="0" ref="F16:F26">SUM(C16-D16+E16)</f>
        <v>44000</v>
      </c>
    </row>
    <row r="17" spans="1:6" ht="13.5" thickBot="1">
      <c r="A17" s="3">
        <v>754</v>
      </c>
      <c r="B17" s="2" t="s">
        <v>26</v>
      </c>
      <c r="C17" s="29">
        <f aca="true" t="shared" si="1" ref="C17:E18">SUM(C18)</f>
        <v>0</v>
      </c>
      <c r="D17" s="29">
        <f t="shared" si="1"/>
        <v>0</v>
      </c>
      <c r="E17" s="29">
        <f t="shared" si="1"/>
        <v>4000</v>
      </c>
      <c r="F17" s="44">
        <f t="shared" si="0"/>
        <v>4000</v>
      </c>
    </row>
    <row r="18" spans="1:6" ht="12.75">
      <c r="A18" s="31">
        <v>75414</v>
      </c>
      <c r="B18" s="32" t="s">
        <v>31</v>
      </c>
      <c r="C18" s="33">
        <f t="shared" si="1"/>
        <v>0</v>
      </c>
      <c r="D18" s="33">
        <f t="shared" si="1"/>
        <v>0</v>
      </c>
      <c r="E18" s="33">
        <f t="shared" si="1"/>
        <v>4000</v>
      </c>
      <c r="F18" s="52">
        <f t="shared" si="0"/>
        <v>4000</v>
      </c>
    </row>
    <row r="19" spans="1:6" ht="13.5" thickBot="1">
      <c r="A19" s="19">
        <v>4300</v>
      </c>
      <c r="B19" s="28" t="s">
        <v>23</v>
      </c>
      <c r="C19" s="66">
        <v>0</v>
      </c>
      <c r="D19" s="67"/>
      <c r="E19" s="68">
        <v>4000</v>
      </c>
      <c r="F19" s="59">
        <f t="shared" si="0"/>
        <v>4000</v>
      </c>
    </row>
    <row r="20" spans="1:6" ht="13.5" thickBot="1">
      <c r="A20" s="37">
        <v>851</v>
      </c>
      <c r="B20" s="38" t="s">
        <v>32</v>
      </c>
      <c r="C20" s="30">
        <f>SUM(C21)</f>
        <v>1342745</v>
      </c>
      <c r="D20" s="30">
        <f>SUM(D21)</f>
        <v>169518.6</v>
      </c>
      <c r="E20" s="30">
        <f>SUM(E21)</f>
        <v>102.6</v>
      </c>
      <c r="F20" s="44">
        <f t="shared" si="0"/>
        <v>1173329</v>
      </c>
    </row>
    <row r="21" spans="1:6" ht="12.75">
      <c r="A21" s="64">
        <v>85156</v>
      </c>
      <c r="B21" s="61" t="s">
        <v>33</v>
      </c>
      <c r="C21" s="65">
        <f>SUM(C23)</f>
        <v>1342745</v>
      </c>
      <c r="D21" s="62">
        <f>SUM(D23)</f>
        <v>169518.6</v>
      </c>
      <c r="E21" s="71">
        <f>SUM(E23)</f>
        <v>102.6</v>
      </c>
      <c r="F21" s="69">
        <f t="shared" si="0"/>
        <v>1173329</v>
      </c>
    </row>
    <row r="22" spans="1:6" ht="12.75">
      <c r="A22" s="34"/>
      <c r="B22" s="51" t="s">
        <v>34</v>
      </c>
      <c r="C22" s="35"/>
      <c r="D22" s="63"/>
      <c r="E22" s="72"/>
      <c r="F22" s="73"/>
    </row>
    <row r="23" spans="1:6" ht="13.5" thickBot="1">
      <c r="A23" s="47">
        <v>4130</v>
      </c>
      <c r="B23" s="57" t="s">
        <v>35</v>
      </c>
      <c r="C23" s="50">
        <v>1342745</v>
      </c>
      <c r="D23" s="49">
        <v>169518.6</v>
      </c>
      <c r="E23" s="60">
        <v>102.6</v>
      </c>
      <c r="F23" s="59">
        <f t="shared" si="0"/>
        <v>1173329</v>
      </c>
    </row>
    <row r="24" spans="1:6" ht="13.5" thickBot="1">
      <c r="A24" s="37">
        <v>852</v>
      </c>
      <c r="B24" s="38" t="s">
        <v>36</v>
      </c>
      <c r="C24" s="30">
        <f>SUM(C25)</f>
        <v>453806</v>
      </c>
      <c r="D24" s="30">
        <f>SUM(D25)</f>
        <v>15919</v>
      </c>
      <c r="E24" s="30">
        <f>SUM(E25)</f>
        <v>0</v>
      </c>
      <c r="F24" s="44">
        <f t="shared" si="0"/>
        <v>437887</v>
      </c>
    </row>
    <row r="25" spans="1:6" ht="12.75">
      <c r="A25" s="31">
        <v>85202</v>
      </c>
      <c r="B25" s="74" t="s">
        <v>37</v>
      </c>
      <c r="C25" s="52">
        <f>SUM(C26:C27)</f>
        <v>453806</v>
      </c>
      <c r="D25" s="70">
        <f>SUM(D26:D27)</f>
        <v>15919</v>
      </c>
      <c r="E25" s="52">
        <f>SUM(E26:E27)</f>
        <v>0</v>
      </c>
      <c r="F25" s="52">
        <f t="shared" si="0"/>
        <v>437887</v>
      </c>
    </row>
    <row r="26" spans="1:6" ht="12.75">
      <c r="A26" s="47">
        <v>2820</v>
      </c>
      <c r="B26" s="22" t="s">
        <v>38</v>
      </c>
      <c r="C26" s="48">
        <v>453806</v>
      </c>
      <c r="D26" s="53">
        <v>15919</v>
      </c>
      <c r="E26" s="48"/>
      <c r="F26" s="48">
        <f t="shared" si="0"/>
        <v>437887</v>
      </c>
    </row>
    <row r="27" spans="1:6" ht="13.5" thickBot="1">
      <c r="A27" s="58"/>
      <c r="B27" s="75" t="s">
        <v>39</v>
      </c>
      <c r="C27" s="59"/>
      <c r="D27" s="43"/>
      <c r="E27" s="59"/>
      <c r="F27" s="59"/>
    </row>
    <row r="28" spans="1:6" s="22" customFormat="1" ht="15.75" customHeight="1" thickBot="1">
      <c r="A28" s="76" t="s">
        <v>15</v>
      </c>
      <c r="B28" s="77"/>
      <c r="C28" s="54" t="s">
        <v>16</v>
      </c>
      <c r="D28" s="55">
        <f>SUM(D14,D17,D20,D24)</f>
        <v>185437.6</v>
      </c>
      <c r="E28" s="55">
        <f>SUM(E14,E17,E20,E24)</f>
        <v>7102.6</v>
      </c>
      <c r="F28" s="56" t="s">
        <v>16</v>
      </c>
    </row>
    <row r="29" spans="2:5" s="20" customFormat="1" ht="12.75">
      <c r="B29" s="23" t="s">
        <v>19</v>
      </c>
      <c r="C29" s="24" t="s">
        <v>21</v>
      </c>
      <c r="D29" s="45">
        <v>185737.6</v>
      </c>
      <c r="E29" s="46">
        <v>7102.6</v>
      </c>
    </row>
    <row r="30" spans="2:5" s="25" customFormat="1" ht="13.5" thickBot="1">
      <c r="B30" s="26" t="s">
        <v>20</v>
      </c>
      <c r="C30" s="27" t="s">
        <v>21</v>
      </c>
      <c r="D30" s="39" t="s">
        <v>24</v>
      </c>
      <c r="E30" s="40" t="s">
        <v>24</v>
      </c>
    </row>
    <row r="31" ht="12.75">
      <c r="B31" t="s">
        <v>18</v>
      </c>
    </row>
  </sheetData>
  <mergeCells count="7">
    <mergeCell ref="A28:B28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2010-02-25T11:24:18Z</cp:lastPrinted>
  <dcterms:created xsi:type="dcterms:W3CDTF">2006-02-10T11:32:31Z</dcterms:created>
  <dcterms:modified xsi:type="dcterms:W3CDTF">2010-03-18T10:21:44Z</dcterms:modified>
  <cp:category/>
  <cp:version/>
  <cp:contentType/>
  <cp:contentStatus/>
</cp:coreProperties>
</file>