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<sst xmlns="http://schemas.openxmlformats.org/spreadsheetml/2006/main" count="61" uniqueCount="55">
  <si>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</si>
  <si>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</si>
  <si>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</si>
  <si>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</si>
  <si>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</si>
  <si>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</si>
  <si>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</si>
  <si>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</si>
  <si>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</si>
  <si>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</si>
  <si>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</si>
  <si>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</si>
  <si>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</si>
  <si>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</si>
  <si>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</si>
  <si>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</si>
  <si>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</si>
  <si>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</si>
  <si>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</si>
  <si>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</si>
  <si>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</si>
  <si>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</si>
  <si>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</si>
  <si>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Zakup materiałów i wyposażenia</t>
  </si>
  <si>
    <t>Oświata i wychowanie</t>
  </si>
  <si>
    <t xml:space="preserve">Zakup usług pozostałych </t>
  </si>
  <si>
    <t>-</t>
  </si>
  <si>
    <t>Licea ogólnokształcące</t>
  </si>
  <si>
    <t xml:space="preserve">                                                    Rady Powiatu w Nidzicy</t>
  </si>
  <si>
    <t>Szkoły zawodowe</t>
  </si>
  <si>
    <t>Zakup usług remontowych</t>
  </si>
  <si>
    <t>Transport i łączność</t>
  </si>
  <si>
    <t>Drogi publiczne powiatowe</t>
  </si>
  <si>
    <t>ZMIANY PLANU WYDATKÓW BUDŻETU POWIATU NA 2010 ROK</t>
  </si>
  <si>
    <t xml:space="preserve">                                                   do Uchwały Nr ……./10</t>
  </si>
  <si>
    <t>Bezpieczeństwo publiczne i ochrona przeciwpożarowa</t>
  </si>
  <si>
    <t>Komendy powiatowe policji</t>
  </si>
  <si>
    <t xml:space="preserve">Wpłaty od jednostek na fundusz celowy na finansowanie lub </t>
  </si>
  <si>
    <t>dofinansowanie zadań inwestycyjnych</t>
  </si>
  <si>
    <t>Zarządzanie kryzysowe</t>
  </si>
  <si>
    <t>Różne rozliczenia</t>
  </si>
  <si>
    <t xml:space="preserve">Część oświatowa subwencji ogólnej dla jednostek samorządu </t>
  </si>
  <si>
    <t>terytorialnego</t>
  </si>
  <si>
    <t>Zwrot do budżetu państwa nienależnie pobranej subwencji</t>
  </si>
  <si>
    <t>ogólnej za lata poprzednie</t>
  </si>
  <si>
    <t>Rezerwy ogólne i celowe</t>
  </si>
  <si>
    <t xml:space="preserve"> - rezerwa celowa na zarządzanie kryzysowe</t>
  </si>
  <si>
    <t xml:space="preserve">Rezerwy </t>
  </si>
  <si>
    <t>Wydatki osobowe nie zaliczone do wynagrodzeń</t>
  </si>
  <si>
    <t>Wynagrodzenia bezosobowe</t>
  </si>
  <si>
    <t>Dotacja podmiotowa z budżetu dla niepublicznej jednostki</t>
  </si>
  <si>
    <t>systemu oświaty</t>
  </si>
  <si>
    <t>Administracja publiczna</t>
  </si>
  <si>
    <t>Promocja jednostek samorządu terytorialnego</t>
  </si>
  <si>
    <t>z dnia  24 lutego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</si>
</sst>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2" xfId="0" applyFont="1" applyBorder="1" applyAlignment="1">
      <alignment horizontal="left"/>
    </xf>
    <xf numFmtId="4" fontId="0" fillId="0" borderId="22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43" fontId="0" fillId="0" borderId="22" xfId="15" applyNumberFormat="1" applyFont="1" applyBorder="1" applyAlignment="1">
      <alignment/>
    </xf>
    <xf numFmtId="43" fontId="2" fillId="0" borderId="14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3" fontId="1" fillId="0" borderId="4" xfId="15" applyNumberFormat="1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43" fontId="2" fillId="0" borderId="17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43" fontId="1" fillId="2" borderId="24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43" fontId="0" fillId="0" borderId="19" xfId="15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43" fontId="0" fillId="0" borderId="7" xfId="15" applyNumberFormat="1" applyFont="1" applyBorder="1" applyAlignment="1">
      <alignment/>
    </xf>
    <xf numFmtId="4" fontId="0" fillId="0" borderId="7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43" fontId="6" fillId="0" borderId="22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3" fontId="6" fillId="0" borderId="6" xfId="15" applyNumberFormat="1" applyFont="1" applyBorder="1" applyAlignment="1">
      <alignment/>
    </xf>
    <xf numFmtId="0" fontId="1" fillId="2" borderId="24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90" t="s">
        <v>22</v>
      </c>
      <c r="E1" s="90"/>
      <c r="F1" s="90"/>
    </row>
    <row r="2" spans="4:6" ht="12.75">
      <c r="D2" s="90" t="s">
        <v>34</v>
      </c>
      <c r="E2" s="90"/>
      <c r="F2" s="90"/>
    </row>
    <row r="3" spans="4:6" ht="12.75">
      <c r="D3" s="90" t="s">
        <v>28</v>
      </c>
      <c r="E3" s="90"/>
      <c r="F3" s="90"/>
    </row>
    <row r="4" spans="4:6" ht="12.75">
      <c r="D4" s="90" t="s">
        <v>54</v>
      </c>
      <c r="E4" s="90"/>
      <c r="F4" s="90"/>
    </row>
    <row r="5" spans="4:6" ht="12.75">
      <c r="D5" s="18"/>
      <c r="E5" s="43"/>
      <c r="F5" s="18"/>
    </row>
    <row r="6" spans="1:6" ht="15.75" customHeight="1">
      <c r="A6" s="91" t="s">
        <v>33</v>
      </c>
      <c r="B6" s="91"/>
      <c r="C6" s="91"/>
      <c r="D6" s="91"/>
      <c r="E6" s="91"/>
      <c r="F6" s="91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88" t="s">
        <v>5</v>
      </c>
      <c r="E10" s="89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31</v>
      </c>
      <c r="C14" s="31">
        <f>SUM(C15)</f>
        <v>2460400</v>
      </c>
      <c r="D14" s="31">
        <f>SUM(D15)</f>
        <v>0</v>
      </c>
      <c r="E14" s="31">
        <f>SUM(E15)</f>
        <v>130000</v>
      </c>
      <c r="F14" s="50">
        <f aca="true" t="shared" si="0" ref="F14:F19">SUM(C14-D14+E14)</f>
        <v>2590400</v>
      </c>
    </row>
    <row r="15" spans="1:6" ht="12.75">
      <c r="A15" s="33">
        <v>60014</v>
      </c>
      <c r="B15" s="34" t="s">
        <v>32</v>
      </c>
      <c r="C15" s="35">
        <f>SUM(C16:C18)</f>
        <v>2460400</v>
      </c>
      <c r="D15" s="35">
        <f>SUM(D16:D18)</f>
        <v>0</v>
      </c>
      <c r="E15" s="35">
        <f>SUM(E16:E18)</f>
        <v>130000</v>
      </c>
      <c r="F15" s="37">
        <f t="shared" si="0"/>
        <v>2590400</v>
      </c>
    </row>
    <row r="16" spans="1:6" ht="12.75">
      <c r="A16" s="23">
        <v>4210</v>
      </c>
      <c r="B16" s="30" t="s">
        <v>23</v>
      </c>
      <c r="C16" s="38">
        <v>533300</v>
      </c>
      <c r="D16" s="45"/>
      <c r="E16" s="38">
        <v>20000</v>
      </c>
      <c r="F16" s="38">
        <f t="shared" si="0"/>
        <v>553300</v>
      </c>
    </row>
    <row r="17" spans="1:6" ht="12.75">
      <c r="A17" s="23">
        <v>4270</v>
      </c>
      <c r="B17" s="30" t="s">
        <v>30</v>
      </c>
      <c r="C17" s="38">
        <v>1297000</v>
      </c>
      <c r="D17" s="45"/>
      <c r="E17" s="38">
        <v>10000</v>
      </c>
      <c r="F17" s="38">
        <f t="shared" si="0"/>
        <v>1307000</v>
      </c>
    </row>
    <row r="18" spans="1:6" ht="13.5" thickBot="1">
      <c r="A18" s="23">
        <v>4300</v>
      </c>
      <c r="B18" s="30" t="s">
        <v>25</v>
      </c>
      <c r="C18" s="38">
        <v>630100</v>
      </c>
      <c r="D18" s="45"/>
      <c r="E18" s="38">
        <v>100000</v>
      </c>
      <c r="F18" s="38">
        <f t="shared" si="0"/>
        <v>730100</v>
      </c>
    </row>
    <row r="19" spans="1:6" ht="13.5" thickBot="1">
      <c r="A19" s="3">
        <v>750</v>
      </c>
      <c r="B19" s="2" t="s">
        <v>52</v>
      </c>
      <c r="C19" s="31">
        <f aca="true" t="shared" si="1" ref="C19:E20">SUM(C20)</f>
        <v>92200</v>
      </c>
      <c r="D19" s="31">
        <f t="shared" si="1"/>
        <v>0</v>
      </c>
      <c r="E19" s="31">
        <f t="shared" si="1"/>
        <v>20000</v>
      </c>
      <c r="F19" s="50">
        <f t="shared" si="0"/>
        <v>112200</v>
      </c>
    </row>
    <row r="20" spans="1:6" ht="12.75">
      <c r="A20" s="33">
        <v>75075</v>
      </c>
      <c r="B20" s="34" t="s">
        <v>53</v>
      </c>
      <c r="C20" s="35">
        <f t="shared" si="1"/>
        <v>92200</v>
      </c>
      <c r="D20" s="35">
        <f t="shared" si="1"/>
        <v>0</v>
      </c>
      <c r="E20" s="35">
        <f t="shared" si="1"/>
        <v>20000</v>
      </c>
      <c r="F20" s="35">
        <f>SUM(F21)</f>
        <v>112200</v>
      </c>
    </row>
    <row r="21" spans="1:6" ht="13.5" thickBot="1">
      <c r="A21" s="23">
        <v>4300</v>
      </c>
      <c r="B21" s="30" t="s">
        <v>25</v>
      </c>
      <c r="C21" s="38">
        <v>92200</v>
      </c>
      <c r="D21" s="45"/>
      <c r="E21" s="38">
        <v>20000</v>
      </c>
      <c r="F21" s="38">
        <f>SUM(C21-D21+E21)</f>
        <v>112200</v>
      </c>
    </row>
    <row r="22" spans="1:6" ht="13.5" thickBot="1">
      <c r="A22" s="3">
        <v>754</v>
      </c>
      <c r="B22" s="2" t="s">
        <v>35</v>
      </c>
      <c r="C22" s="31">
        <f>SUM(C23,C26)</f>
        <v>0</v>
      </c>
      <c r="D22" s="31">
        <f>SUM(D23,D26)</f>
        <v>0</v>
      </c>
      <c r="E22" s="31">
        <f>SUM(E23,E26)</f>
        <v>25120</v>
      </c>
      <c r="F22" s="31">
        <f>SUM(F23,F26)</f>
        <v>25120</v>
      </c>
    </row>
    <row r="23" spans="1:6" ht="12.75">
      <c r="A23" s="33">
        <v>75405</v>
      </c>
      <c r="B23" s="34" t="s">
        <v>36</v>
      </c>
      <c r="C23" s="35">
        <f>SUM(C24)</f>
        <v>0</v>
      </c>
      <c r="D23" s="35">
        <f>SUM(D24)</f>
        <v>0</v>
      </c>
      <c r="E23" s="35">
        <f>SUM(E24)</f>
        <v>25000</v>
      </c>
      <c r="F23" s="35">
        <f>SUM(F24)</f>
        <v>25000</v>
      </c>
    </row>
    <row r="24" spans="1:6" ht="12.75">
      <c r="A24" s="53">
        <v>6170</v>
      </c>
      <c r="B24" s="65" t="s">
        <v>37</v>
      </c>
      <c r="C24" s="56">
        <v>0</v>
      </c>
      <c r="D24" s="55"/>
      <c r="E24" s="69">
        <v>25000</v>
      </c>
      <c r="F24" s="54">
        <f>SUM(C24-D24+E24)</f>
        <v>25000</v>
      </c>
    </row>
    <row r="25" spans="1:6" ht="12.75">
      <c r="A25" s="23"/>
      <c r="B25" s="44" t="s">
        <v>38</v>
      </c>
      <c r="C25" s="38"/>
      <c r="D25" s="45"/>
      <c r="E25" s="70"/>
      <c r="F25" s="46"/>
    </row>
    <row r="26" spans="1:6" ht="12.75">
      <c r="A26" s="60">
        <v>75421</v>
      </c>
      <c r="B26" s="71" t="s">
        <v>39</v>
      </c>
      <c r="C26" s="48">
        <f>SUM(C27)</f>
        <v>0</v>
      </c>
      <c r="D26" s="48">
        <f>SUM(D27)</f>
        <v>0</v>
      </c>
      <c r="E26" s="48">
        <f>SUM(E27)</f>
        <v>120</v>
      </c>
      <c r="F26" s="48">
        <f>SUM(F27)</f>
        <v>120</v>
      </c>
    </row>
    <row r="27" spans="1:6" ht="13.5" thickBot="1">
      <c r="A27" s="53">
        <v>4300</v>
      </c>
      <c r="B27" s="30" t="s">
        <v>25</v>
      </c>
      <c r="C27" s="54">
        <v>0</v>
      </c>
      <c r="D27" s="59"/>
      <c r="E27" s="68">
        <v>120</v>
      </c>
      <c r="F27" s="54">
        <f>SUM(C27-D27+E27)</f>
        <v>120</v>
      </c>
    </row>
    <row r="28" spans="1:6" ht="13.5" thickBot="1">
      <c r="A28" s="39">
        <v>758</v>
      </c>
      <c r="B28" s="40" t="s">
        <v>40</v>
      </c>
      <c r="C28" s="32">
        <f>SUM(C29,C33)</f>
        <v>214939</v>
      </c>
      <c r="D28" s="32">
        <f>SUM(D29,D33)</f>
        <v>120</v>
      </c>
      <c r="E28" s="32">
        <f>SUM(E29,E33)</f>
        <v>38113</v>
      </c>
      <c r="F28" s="32">
        <f>SUM(F29,F33)</f>
        <v>252932</v>
      </c>
    </row>
    <row r="29" spans="1:6" ht="12.75">
      <c r="A29" s="83">
        <v>75801</v>
      </c>
      <c r="B29" s="72" t="s">
        <v>41</v>
      </c>
      <c r="C29" s="84">
        <f>SUM(C31)</f>
        <v>0</v>
      </c>
      <c r="D29" s="73">
        <f>SUM(D31)</f>
        <v>0</v>
      </c>
      <c r="E29" s="84">
        <f>SUM(E31)</f>
        <v>38113</v>
      </c>
      <c r="F29" s="84">
        <f>SUM(F31)</f>
        <v>38113</v>
      </c>
    </row>
    <row r="30" spans="1:6" ht="12.75">
      <c r="A30" s="36"/>
      <c r="B30" s="57" t="s">
        <v>42</v>
      </c>
      <c r="C30" s="37"/>
      <c r="D30" s="74"/>
      <c r="E30" s="37"/>
      <c r="F30" s="37"/>
    </row>
    <row r="31" spans="1:6" ht="12.75">
      <c r="A31" s="53">
        <v>2940</v>
      </c>
      <c r="B31" s="65" t="s">
        <v>43</v>
      </c>
      <c r="C31" s="56">
        <v>0</v>
      </c>
      <c r="D31" s="55"/>
      <c r="E31" s="56">
        <v>38113</v>
      </c>
      <c r="F31" s="54">
        <f>SUM(C31-D31+E31)</f>
        <v>38113</v>
      </c>
    </row>
    <row r="32" spans="1:6" ht="12.75">
      <c r="A32" s="23"/>
      <c r="B32" s="44" t="s">
        <v>44</v>
      </c>
      <c r="C32" s="38"/>
      <c r="D32" s="45"/>
      <c r="E32" s="38"/>
      <c r="F32" s="46"/>
    </row>
    <row r="33" spans="1:6" ht="12.75">
      <c r="A33" s="60">
        <v>75818</v>
      </c>
      <c r="B33" s="71" t="s">
        <v>45</v>
      </c>
      <c r="C33" s="48">
        <f>SUM(C34)</f>
        <v>214939</v>
      </c>
      <c r="D33" s="49">
        <f>SUM(D34)</f>
        <v>120</v>
      </c>
      <c r="E33" s="48">
        <f>SUM(E34)</f>
        <v>0</v>
      </c>
      <c r="F33" s="48">
        <f>SUM(F34)</f>
        <v>214819</v>
      </c>
    </row>
    <row r="34" spans="1:6" ht="12.75">
      <c r="A34" s="53">
        <v>4810</v>
      </c>
      <c r="B34" s="24" t="s">
        <v>47</v>
      </c>
      <c r="C34" s="54">
        <v>214939</v>
      </c>
      <c r="D34" s="59">
        <v>120</v>
      </c>
      <c r="E34" s="54"/>
      <c r="F34" s="54">
        <f>SUM(C34-D34+E34)</f>
        <v>214819</v>
      </c>
    </row>
    <row r="35" spans="1:6" ht="13.5" thickBot="1">
      <c r="A35" s="66"/>
      <c r="B35" s="75" t="s">
        <v>46</v>
      </c>
      <c r="C35" s="85">
        <v>100000</v>
      </c>
      <c r="D35" s="76">
        <v>120</v>
      </c>
      <c r="E35" s="85"/>
      <c r="F35" s="85">
        <f>SUM(C35-D35+E35)</f>
        <v>99880</v>
      </c>
    </row>
    <row r="36" spans="1:6" ht="13.5" thickBot="1">
      <c r="A36" s="39">
        <v>801</v>
      </c>
      <c r="B36" s="40" t="s">
        <v>24</v>
      </c>
      <c r="C36" s="32">
        <f>SUM(C37,C40)</f>
        <v>1024291</v>
      </c>
      <c r="D36" s="32">
        <f>SUM(D37,D40)</f>
        <v>159193.08</v>
      </c>
      <c r="E36" s="32">
        <f>SUM(E37,E40)</f>
        <v>159193.08</v>
      </c>
      <c r="F36" s="32">
        <f>SUM(F37,F40)</f>
        <v>1024291</v>
      </c>
    </row>
    <row r="37" spans="1:6" ht="12.75">
      <c r="A37" s="33">
        <v>80120</v>
      </c>
      <c r="B37" s="77" t="s">
        <v>27</v>
      </c>
      <c r="C37" s="49">
        <f>SUM(C38:C39)</f>
        <v>18364</v>
      </c>
      <c r="D37" s="58">
        <f>SUM(D38:D39)</f>
        <v>120</v>
      </c>
      <c r="E37" s="49">
        <f>SUM(E38:E39)</f>
        <v>120</v>
      </c>
      <c r="F37" s="58">
        <f>SUM(F38:F39)</f>
        <v>18364</v>
      </c>
    </row>
    <row r="38" spans="1:6" ht="12.75">
      <c r="A38" s="19">
        <v>3020</v>
      </c>
      <c r="B38" s="78" t="s">
        <v>48</v>
      </c>
      <c r="C38" s="21">
        <v>18364</v>
      </c>
      <c r="D38" s="20">
        <v>120</v>
      </c>
      <c r="E38" s="21"/>
      <c r="F38" s="20">
        <f>SUM(C38-D38+E38)</f>
        <v>18244</v>
      </c>
    </row>
    <row r="39" spans="1:6" ht="12.75">
      <c r="A39" s="19">
        <v>4170</v>
      </c>
      <c r="B39" s="78" t="s">
        <v>49</v>
      </c>
      <c r="C39" s="21">
        <v>0</v>
      </c>
      <c r="D39" s="20">
        <v>0</v>
      </c>
      <c r="E39" s="21">
        <v>120</v>
      </c>
      <c r="F39" s="20">
        <f>SUM(C39-D39+E39)</f>
        <v>120</v>
      </c>
    </row>
    <row r="40" spans="1:6" ht="12.75">
      <c r="A40" s="60">
        <v>80130</v>
      </c>
      <c r="B40" s="79" t="s">
        <v>29</v>
      </c>
      <c r="C40" s="49">
        <f>SUM(C41,C43)</f>
        <v>1005927</v>
      </c>
      <c r="D40" s="48">
        <f>SUM(D41,D43)</f>
        <v>159073.08</v>
      </c>
      <c r="E40" s="49">
        <f>SUM(E41,E43)</f>
        <v>159073.08</v>
      </c>
      <c r="F40" s="48">
        <f>SUM(F41,F43)</f>
        <v>1005927</v>
      </c>
    </row>
    <row r="41" spans="1:6" ht="12.75">
      <c r="A41" s="53">
        <v>2540</v>
      </c>
      <c r="B41" s="80" t="s">
        <v>50</v>
      </c>
      <c r="C41" s="59">
        <v>303301</v>
      </c>
      <c r="D41" s="54"/>
      <c r="E41" s="59">
        <v>159073.08</v>
      </c>
      <c r="F41" s="54">
        <f>SUM(C41-D41+E41)</f>
        <v>462374.07999999996</v>
      </c>
    </row>
    <row r="42" spans="1:6" ht="12.75">
      <c r="A42" s="23"/>
      <c r="B42" s="81" t="s">
        <v>51</v>
      </c>
      <c r="C42" s="47"/>
      <c r="D42" s="46"/>
      <c r="E42" s="47"/>
      <c r="F42" s="46">
        <f>SUM(C42-D42+E42)</f>
        <v>0</v>
      </c>
    </row>
    <row r="43" spans="1:6" ht="13.5" thickBot="1">
      <c r="A43" s="66">
        <v>4270</v>
      </c>
      <c r="B43" s="82" t="s">
        <v>30</v>
      </c>
      <c r="C43" s="47">
        <v>702626</v>
      </c>
      <c r="D43" s="67">
        <v>159073.08</v>
      </c>
      <c r="E43" s="47"/>
      <c r="F43" s="64">
        <f>SUM(C43-D43+E43)</f>
        <v>543552.92</v>
      </c>
    </row>
    <row r="44" spans="1:6" s="24" customFormat="1" ht="15.75" customHeight="1" thickBot="1">
      <c r="A44" s="86" t="s">
        <v>15</v>
      </c>
      <c r="B44" s="87"/>
      <c r="C44" s="61" t="s">
        <v>16</v>
      </c>
      <c r="D44" s="62">
        <f>SUM(D14,D19,D22,D28,D36)</f>
        <v>159313.08</v>
      </c>
      <c r="E44" s="62">
        <f>SUM(E14,E19,E22,E28,E36)</f>
        <v>372426.07999999996</v>
      </c>
      <c r="F44" s="63" t="s">
        <v>16</v>
      </c>
    </row>
    <row r="45" spans="2:5" s="22" customFormat="1" ht="12.75">
      <c r="B45" s="25" t="s">
        <v>19</v>
      </c>
      <c r="C45" s="26" t="s">
        <v>21</v>
      </c>
      <c r="D45" s="51">
        <v>159313.08</v>
      </c>
      <c r="E45" s="52">
        <v>347426.08</v>
      </c>
    </row>
    <row r="46" spans="2:5" s="27" customFormat="1" ht="13.5" thickBot="1">
      <c r="B46" s="28" t="s">
        <v>20</v>
      </c>
      <c r="C46" s="29" t="s">
        <v>21</v>
      </c>
      <c r="D46" s="41" t="s">
        <v>26</v>
      </c>
      <c r="E46" s="42">
        <v>25000</v>
      </c>
    </row>
    <row r="47" ht="12.75">
      <c r="B47" t="s">
        <v>18</v>
      </c>
    </row>
  </sheetData>
  <mergeCells count="7">
    <mergeCell ref="A44:B44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2010-02-16T10:52:53Z</cp:lastPrinted>
  <dcterms:created xsi:type="dcterms:W3CDTF">2006-02-10T11:32:31Z</dcterms:created>
  <dcterms:modified xsi:type="dcterms:W3CDTF">2010-02-16T14:16:13Z</dcterms:modified>
  <cp:category/>
  <cp:version/>
  <cp:contentType/>
  <cp:contentStatus/>
</cp:coreProperties>
</file>