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<sst xmlns="http://schemas.openxmlformats.org/spreadsheetml/2006/main" count="35" uniqueCount="35">
  <si>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Dochody ogółem</t>
  </si>
  <si>
    <t>w złotych</t>
  </si>
  <si>
    <t>1.</t>
  </si>
  <si>
    <t>2.</t>
  </si>
  <si>
    <t>3.</t>
  </si>
  <si>
    <t>4.</t>
  </si>
  <si>
    <t>L.p.</t>
  </si>
  <si>
    <t>Kredyty</t>
  </si>
  <si>
    <t>Pożyczki</t>
  </si>
  <si>
    <t>5.</t>
  </si>
  <si>
    <t>6.</t>
  </si>
  <si>
    <t>7.</t>
  </si>
  <si>
    <t>8.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</si>
  <si>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</si>
  <si>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</si>
  <si>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</si>
  <si>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</si>
  <si>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</si>
  <si>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</si>
  <si>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</si>
  <si>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</si>
  <si>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</si>
  <si>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</si>
  <si>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</si>
  <si>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</si>
  <si>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</si>
  <si>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Procentowy udział długu w dochodach</t>
  </si>
  <si>
    <t>budzetwoego</t>
  </si>
  <si>
    <t xml:space="preserve">Łączna kwota długu na koniec roku </t>
  </si>
  <si>
    <t>Wykonanie</t>
  </si>
  <si>
    <t>31.12.2009 r.</t>
  </si>
  <si>
    <t>Prognoza kwoty długu powiatu na rok 2010 i lata następne</t>
  </si>
  <si>
    <t>Załącznik nr 11</t>
  </si>
  <si>
    <t>z dnia  27 sierpnia 2010r.</t>
  </si>
  <si>
    <t xml:space="preserve">                                                  do uchwały Rady Powiatu nr XLI/235/10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</si>
</sst>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24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1" fillId="0" borderId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 inden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H2" sqref="H2:S2"/>
    </sheetView>
  </sheetViews>
  <sheetFormatPr defaultColWidth="9.00390625" defaultRowHeight="12.75"/>
  <cols>
    <col min="1" max="1" width="2.125" style="0" customWidth="1"/>
    <col min="2" max="2" width="21.375" style="0" customWidth="1"/>
    <col min="3" max="3" width="9.25390625" style="0" customWidth="1"/>
    <col min="4" max="4" width="10.125" style="0" bestFit="1" customWidth="1"/>
    <col min="5" max="5" width="9.25390625" style="0" customWidth="1"/>
    <col min="6" max="6" width="9.375" style="0" bestFit="1" customWidth="1"/>
    <col min="7" max="7" width="9.625" style="0" customWidth="1"/>
    <col min="8" max="9" width="9.25390625" style="0" customWidth="1"/>
    <col min="10" max="10" width="9.375" style="0" customWidth="1"/>
    <col min="11" max="11" width="9.375" style="0" bestFit="1" customWidth="1"/>
    <col min="12" max="18" width="9.25390625" style="0" customWidth="1"/>
    <col min="19" max="19" width="9.375" style="0" customWidth="1"/>
  </cols>
  <sheetData>
    <row r="1" spans="8:19" ht="12.75">
      <c r="H1" s="31" t="s">
        <v>32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8:19" ht="12.75">
      <c r="H2" s="32" t="s">
        <v>34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8:19" ht="12.75">
      <c r="H3" s="31" t="s">
        <v>33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8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 t="s">
        <v>1</v>
      </c>
    </row>
    <row r="7" spans="1:19" ht="15.75" customHeight="1">
      <c r="A7" s="7"/>
      <c r="B7" s="3"/>
      <c r="C7" s="3"/>
      <c r="D7" s="30" t="s">
        <v>13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.75" customHeight="1">
      <c r="A8" s="8"/>
      <c r="B8" s="4" t="s">
        <v>14</v>
      </c>
      <c r="C8" s="4" t="s">
        <v>29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75" customHeight="1">
      <c r="A9" s="4" t="s">
        <v>6</v>
      </c>
      <c r="B9" s="4" t="s">
        <v>15</v>
      </c>
      <c r="C9" s="4" t="s">
        <v>16</v>
      </c>
      <c r="D9" s="4">
        <v>2010</v>
      </c>
      <c r="E9" s="4">
        <v>2011</v>
      </c>
      <c r="F9" s="4">
        <v>2012</v>
      </c>
      <c r="G9" s="4">
        <v>2013</v>
      </c>
      <c r="H9" s="4">
        <v>2014</v>
      </c>
      <c r="I9" s="4">
        <v>2015</v>
      </c>
      <c r="J9" s="4">
        <v>2016</v>
      </c>
      <c r="K9" s="4">
        <v>2017</v>
      </c>
      <c r="L9" s="4">
        <v>2018</v>
      </c>
      <c r="M9" s="4">
        <v>2019</v>
      </c>
      <c r="N9" s="4">
        <v>2020</v>
      </c>
      <c r="O9" s="4">
        <v>2021</v>
      </c>
      <c r="P9" s="4">
        <v>2022</v>
      </c>
      <c r="Q9" s="4">
        <v>2023</v>
      </c>
      <c r="R9" s="4">
        <v>2024</v>
      </c>
      <c r="S9" s="4">
        <v>2025</v>
      </c>
    </row>
    <row r="10" spans="1:19" ht="15.75" customHeight="1">
      <c r="A10" s="8"/>
      <c r="B10" s="9"/>
      <c r="C10" s="4" t="s">
        <v>30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.75" customHeight="1">
      <c r="A11" s="8"/>
      <c r="B11" s="10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6</v>
      </c>
      <c r="S12" s="5">
        <v>6</v>
      </c>
    </row>
    <row r="13" spans="1:19" ht="19.5" customHeight="1">
      <c r="A13" s="12" t="s">
        <v>2</v>
      </c>
      <c r="B13" s="19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9.5" customHeight="1">
      <c r="A14" s="13" t="s">
        <v>3</v>
      </c>
      <c r="B14" s="20" t="s">
        <v>7</v>
      </c>
      <c r="C14" s="24">
        <v>8346584.75</v>
      </c>
      <c r="D14" s="24">
        <v>13274770.72</v>
      </c>
      <c r="E14" s="24">
        <v>11466225.2</v>
      </c>
      <c r="F14" s="24">
        <v>9710907.68</v>
      </c>
      <c r="G14" s="24">
        <v>8245353.16</v>
      </c>
      <c r="H14" s="24">
        <v>7063503.64</v>
      </c>
      <c r="I14" s="24">
        <v>6069829.12</v>
      </c>
      <c r="J14" s="24">
        <v>5076154.6</v>
      </c>
      <c r="K14" s="24">
        <v>4082480.08</v>
      </c>
      <c r="L14" s="24">
        <v>3239537.17</v>
      </c>
      <c r="M14" s="24">
        <v>2763677.17</v>
      </c>
      <c r="N14" s="24">
        <v>2287817.17</v>
      </c>
      <c r="O14" s="24">
        <v>1811957.17</v>
      </c>
      <c r="P14" s="24">
        <v>1336097.17</v>
      </c>
      <c r="Q14" s="24">
        <v>860237.17</v>
      </c>
      <c r="R14" s="24">
        <v>384137.17</v>
      </c>
      <c r="S14" s="24">
        <v>0</v>
      </c>
    </row>
    <row r="15" spans="1:19" ht="19.5" customHeight="1">
      <c r="A15" s="13" t="s">
        <v>4</v>
      </c>
      <c r="B15" s="20" t="s">
        <v>8</v>
      </c>
      <c r="C15" s="24"/>
      <c r="D15" s="24">
        <v>510600</v>
      </c>
      <c r="E15" s="24">
        <v>474120</v>
      </c>
      <c r="F15" s="24">
        <v>437640</v>
      </c>
      <c r="G15" s="24">
        <v>401160</v>
      </c>
      <c r="H15" s="24">
        <v>364680</v>
      </c>
      <c r="I15" s="24">
        <v>328200</v>
      </c>
      <c r="J15" s="24">
        <v>291720</v>
      </c>
      <c r="K15" s="24">
        <v>255240</v>
      </c>
      <c r="L15" s="24">
        <v>218760</v>
      </c>
      <c r="M15" s="24">
        <v>182280</v>
      </c>
      <c r="N15" s="24">
        <v>145800</v>
      </c>
      <c r="O15" s="24">
        <v>109320</v>
      </c>
      <c r="P15" s="24">
        <v>72840</v>
      </c>
      <c r="Q15" s="24">
        <v>36360</v>
      </c>
      <c r="R15" s="24">
        <v>120</v>
      </c>
      <c r="S15" s="24"/>
    </row>
    <row r="16" spans="1:19" ht="19.5" customHeight="1">
      <c r="A16" s="13" t="s">
        <v>5</v>
      </c>
      <c r="B16" s="20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9.5" customHeight="1">
      <c r="A17" s="12" t="s">
        <v>9</v>
      </c>
      <c r="B17" s="20" t="s">
        <v>19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9.5" customHeight="1">
      <c r="A18" s="12"/>
      <c r="B18" s="20" t="s">
        <v>20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9.5" customHeight="1">
      <c r="A19" s="12"/>
      <c r="B19" s="20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9.5" customHeight="1">
      <c r="A20" s="12"/>
      <c r="B20" s="21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9.5" customHeight="1">
      <c r="A21" s="12"/>
      <c r="B21" s="21" t="s">
        <v>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9.5" customHeight="1">
      <c r="A22" s="12"/>
      <c r="B22" s="21" t="s">
        <v>24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9.5" customHeight="1">
      <c r="A23" s="14"/>
      <c r="B23" s="21" t="s">
        <v>25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9.5" customHeight="1">
      <c r="A24" s="15" t="s">
        <v>10</v>
      </c>
      <c r="B24" s="22" t="s">
        <v>0</v>
      </c>
      <c r="C24" s="25">
        <v>34051884.63</v>
      </c>
      <c r="D24" s="25">
        <v>43989976.14</v>
      </c>
      <c r="E24" s="25">
        <v>46845025.52</v>
      </c>
      <c r="F24" s="25">
        <v>46791797.52</v>
      </c>
      <c r="G24" s="25">
        <v>46502034.52</v>
      </c>
      <c r="H24" s="25">
        <v>46218329.52</v>
      </c>
      <c r="I24" s="25">
        <v>46030154.52</v>
      </c>
      <c r="J24" s="25">
        <v>46030154.52</v>
      </c>
      <c r="K24" s="25">
        <v>46030154.52</v>
      </c>
      <c r="L24" s="25">
        <v>45879422.91</v>
      </c>
      <c r="M24" s="25">
        <v>45512340</v>
      </c>
      <c r="N24" s="25">
        <v>45512340</v>
      </c>
      <c r="O24" s="25">
        <v>45512340</v>
      </c>
      <c r="P24" s="25">
        <v>45512340</v>
      </c>
      <c r="Q24" s="25">
        <v>45512340</v>
      </c>
      <c r="R24" s="25">
        <v>45512340</v>
      </c>
      <c r="S24" s="25">
        <v>45384257.17</v>
      </c>
    </row>
    <row r="25" spans="1:19" ht="23.25" customHeight="1">
      <c r="A25" s="15" t="s">
        <v>11</v>
      </c>
      <c r="B25" s="22" t="s">
        <v>28</v>
      </c>
      <c r="C25" s="24">
        <v>8346584.75</v>
      </c>
      <c r="D25" s="24">
        <v>13785370.52</v>
      </c>
      <c r="E25" s="24">
        <v>11940345.2</v>
      </c>
      <c r="F25" s="24">
        <v>10148547.68</v>
      </c>
      <c r="G25" s="24">
        <v>8646513.16</v>
      </c>
      <c r="H25" s="24">
        <v>7428183.64</v>
      </c>
      <c r="I25" s="24">
        <v>6398029.12</v>
      </c>
      <c r="J25" s="24">
        <v>5367874.6</v>
      </c>
      <c r="K25" s="24">
        <v>4337720.08</v>
      </c>
      <c r="L25" s="24">
        <v>3458297.17</v>
      </c>
      <c r="M25" s="24">
        <v>2945957.17</v>
      </c>
      <c r="N25" s="24">
        <v>2433617.17</v>
      </c>
      <c r="O25" s="24">
        <v>1921277.17</v>
      </c>
      <c r="P25" s="24">
        <v>1408937.17</v>
      </c>
      <c r="Q25" s="24">
        <v>896597.17</v>
      </c>
      <c r="R25" s="24">
        <v>384257.17</v>
      </c>
      <c r="S25" s="24">
        <v>0</v>
      </c>
    </row>
    <row r="26" spans="1:19" ht="15" customHeight="1">
      <c r="A26" s="26"/>
      <c r="B26" s="27" t="s">
        <v>27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9.5" customHeight="1">
      <c r="A27" s="16" t="s">
        <v>12</v>
      </c>
      <c r="B27" s="23" t="s">
        <v>26</v>
      </c>
      <c r="C27" s="17">
        <f aca="true" t="shared" si="0" ref="C27:R27">SUM(C25/C24*100)</f>
        <v>24.511373865770082</v>
      </c>
      <c r="D27" s="17">
        <f t="shared" si="0"/>
        <v>31.33752670410064</v>
      </c>
      <c r="E27" s="17">
        <f t="shared" si="0"/>
        <v>25.48903553249681</v>
      </c>
      <c r="F27" s="17">
        <f t="shared" si="0"/>
        <v>21.688732251976965</v>
      </c>
      <c r="G27" s="17">
        <f t="shared" si="0"/>
        <v>18.593838418577647</v>
      </c>
      <c r="H27" s="17">
        <f t="shared" si="0"/>
        <v>16.071943138458973</v>
      </c>
      <c r="I27" s="17">
        <f t="shared" si="0"/>
        <v>13.89964727843803</v>
      </c>
      <c r="J27" s="17">
        <f t="shared" si="0"/>
        <v>11.661648013081663</v>
      </c>
      <c r="K27" s="17">
        <f t="shared" si="0"/>
        <v>9.423648747725299</v>
      </c>
      <c r="L27" s="17">
        <f t="shared" si="0"/>
        <v>7.537795705896337</v>
      </c>
      <c r="M27" s="17">
        <f t="shared" si="0"/>
        <v>6.47287564207861</v>
      </c>
      <c r="N27" s="17">
        <f t="shared" si="0"/>
        <v>5.347158968314967</v>
      </c>
      <c r="O27" s="17">
        <f t="shared" si="0"/>
        <v>4.2214422945513235</v>
      </c>
      <c r="P27" s="17">
        <f t="shared" si="0"/>
        <v>3.0957256207876807</v>
      </c>
      <c r="Q27" s="17">
        <f t="shared" si="0"/>
        <v>1.9700089470240378</v>
      </c>
      <c r="R27" s="17">
        <f t="shared" si="0"/>
        <v>0.8442922732603948</v>
      </c>
      <c r="S27" s="17">
        <f>SUM(S14/S24*100)</f>
        <v>0</v>
      </c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</sheetData>
  <sheetProtection/>
  <mergeCells count="5">
    <mergeCell ref="A4:S4"/>
    <mergeCell ref="D7:S7"/>
    <mergeCell ref="H1:S1"/>
    <mergeCell ref="H2:S2"/>
    <mergeCell ref="H3:S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2009-12-23T11:27:46Z</cp:lastPrinted>
  <dcterms:created xsi:type="dcterms:W3CDTF">2008-03-12T06:36:29Z</dcterms:created>
  <dcterms:modified xsi:type="dcterms:W3CDTF">2010-08-31T07:37:40Z</dcterms:modified>
  <cp:category/>
  <cp:version/>
  <cp:contentType/>
  <cp:contentStatus/>
</cp:coreProperties>
</file>