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<sst xmlns="http://schemas.openxmlformats.org/spreadsheetml/2006/main" count="39" uniqueCount="37">
  <si>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</si>
  <si>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</si>
  <si>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</si>
  <si>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</si>
  <si>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</si>
  <si>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</si>
  <si>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</si>
  <si>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</si>
  <si>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</si>
  <si>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</si>
  <si>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</si>
  <si>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</si>
  <si>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</si>
  <si>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</si>
  <si>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</si>
  <si>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Załącznik nr 2</t>
  </si>
  <si>
    <t>1. Wykonanie budżetu według struktury wydatków</t>
  </si>
  <si>
    <t>Wydatki ogółem</t>
  </si>
  <si>
    <t>Wydatki ogółem, z tego:</t>
  </si>
  <si>
    <t>a) wydatki bieżące,</t>
  </si>
  <si>
    <t>w tym :</t>
  </si>
  <si>
    <t>* wynagrodzenia i pochodne od</t>
  </si>
  <si>
    <t>wynagrodzeń</t>
  </si>
  <si>
    <t>* dotacje</t>
  </si>
  <si>
    <t>* na obsługę długu j.s.t.</t>
  </si>
  <si>
    <t>* wydatki rzeczowe</t>
  </si>
  <si>
    <t>b) wydatki majątkowe</t>
  </si>
  <si>
    <t>* wydatki inwestycyjne</t>
  </si>
  <si>
    <t>RAZEM WYDATKI</t>
  </si>
  <si>
    <t>2006 r.</t>
  </si>
  <si>
    <t>* pozostałe majątkowe</t>
  </si>
  <si>
    <t>31.12.2006</t>
  </si>
  <si>
    <t>31.12.2006r.</t>
  </si>
  <si>
    <t xml:space="preserve">II.Sprawozdanie roczne z  wykonania wydatków budżetu </t>
  </si>
  <si>
    <t>z dnia 20 marca 2007r.</t>
  </si>
  <si>
    <t xml:space="preserve">Powiatu Nidzickiego za 2006 rok </t>
  </si>
  <si>
    <t>do Uchwały Zarządu nr 15/2007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</si>
</sst>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4" fontId="9" fillId="2" borderId="5" xfId="0" applyNumberFormat="1" applyFont="1" applyFill="1" applyBorder="1" applyAlignment="1">
      <alignment horizontal="left"/>
    </xf>
    <xf numFmtId="4" fontId="10" fillId="0" borderId="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/>
    </xf>
    <xf numFmtId="4" fontId="10" fillId="0" borderId="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9" fillId="2" borderId="5" xfId="0" applyNumberFormat="1" applyFont="1" applyFill="1" applyBorder="1" applyAlignment="1">
      <alignment horizontal="right"/>
    </xf>
    <xf numFmtId="4" fontId="9" fillId="3" borderId="10" xfId="0" applyNumberFormat="1" applyFont="1" applyFill="1" applyBorder="1" applyAlignment="1">
      <alignment horizontal="left"/>
    </xf>
    <xf numFmtId="4" fontId="9" fillId="0" borderId="5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3" borderId="15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left"/>
    </xf>
    <xf numFmtId="4" fontId="4" fillId="0" borderId="15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2.00390625" style="0" customWidth="1"/>
    <col min="4" max="4" width="12.8515625" style="0" customWidth="1"/>
    <col min="5" max="5" width="7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59" t="s">
        <v>15</v>
      </c>
      <c r="E1" s="59"/>
      <c r="F1" s="59"/>
    </row>
    <row r="2" spans="4:6" ht="12.75">
      <c r="D2" s="59" t="s">
        <v>36</v>
      </c>
      <c r="E2" s="59"/>
      <c r="F2" s="59"/>
    </row>
    <row r="3" spans="4:6" ht="12.75">
      <c r="D3" s="59" t="s">
        <v>34</v>
      </c>
      <c r="E3" s="59"/>
      <c r="F3" s="59"/>
    </row>
    <row r="5" spans="1:6" ht="15.75">
      <c r="A5" s="60" t="s">
        <v>33</v>
      </c>
      <c r="B5" s="60"/>
      <c r="C5" s="60"/>
      <c r="D5" s="60"/>
      <c r="E5" s="60"/>
      <c r="F5" s="60"/>
    </row>
    <row r="6" spans="1:6" ht="15.75">
      <c r="A6" s="61" t="s">
        <v>35</v>
      </c>
      <c r="B6" s="61"/>
      <c r="C6" s="61"/>
      <c r="D6" s="61"/>
      <c r="E6" s="61"/>
      <c r="F6" s="61"/>
    </row>
    <row r="7" spans="1:6" ht="15.75">
      <c r="A7" s="62"/>
      <c r="B7" s="62"/>
      <c r="C7" s="62"/>
      <c r="D7" s="62"/>
      <c r="E7" s="62"/>
      <c r="F7" s="62"/>
    </row>
    <row r="9" spans="1:6" ht="15">
      <c r="A9" s="58" t="s">
        <v>16</v>
      </c>
      <c r="B9" s="58"/>
      <c r="C9" s="58"/>
      <c r="D9" s="58"/>
      <c r="E9" s="58"/>
      <c r="F9" s="58"/>
    </row>
    <row r="10" ht="13.5" thickBot="1"/>
    <row r="11" spans="1:6" ht="12.75">
      <c r="A11" s="8"/>
      <c r="B11" s="1" t="s">
        <v>0</v>
      </c>
      <c r="C11" s="15" t="s">
        <v>2</v>
      </c>
      <c r="D11" s="1" t="s">
        <v>4</v>
      </c>
      <c r="E11" s="21"/>
      <c r="F11" s="1" t="s">
        <v>7</v>
      </c>
    </row>
    <row r="12" spans="1:6" ht="12.75">
      <c r="A12" s="9" t="s">
        <v>17</v>
      </c>
      <c r="B12" s="2" t="s">
        <v>1</v>
      </c>
      <c r="C12" s="16" t="s">
        <v>3</v>
      </c>
      <c r="D12" s="2" t="s">
        <v>5</v>
      </c>
      <c r="E12" s="16" t="s">
        <v>6</v>
      </c>
      <c r="F12" s="2" t="s">
        <v>6</v>
      </c>
    </row>
    <row r="13" spans="1:6" ht="13.5" thickBot="1">
      <c r="A13" s="11"/>
      <c r="B13" s="3" t="s">
        <v>29</v>
      </c>
      <c r="C13" s="17" t="s">
        <v>31</v>
      </c>
      <c r="D13" s="3" t="s">
        <v>32</v>
      </c>
      <c r="E13" s="22">
        <v>0.16875</v>
      </c>
      <c r="F13" s="3" t="s">
        <v>8</v>
      </c>
    </row>
    <row r="14" spans="1:6" ht="13.5" thickBot="1">
      <c r="A14" s="4" t="s">
        <v>9</v>
      </c>
      <c r="B14" s="5" t="s">
        <v>10</v>
      </c>
      <c r="C14" s="6" t="s">
        <v>11</v>
      </c>
      <c r="D14" s="5" t="s">
        <v>12</v>
      </c>
      <c r="E14" s="6" t="s">
        <v>13</v>
      </c>
      <c r="F14" s="5" t="s">
        <v>14</v>
      </c>
    </row>
    <row r="15" spans="1:6" ht="13.5" thickBot="1">
      <c r="A15" s="7" t="s">
        <v>18</v>
      </c>
      <c r="B15" s="23">
        <f>SUM(B23,B16)</f>
        <v>26829142</v>
      </c>
      <c r="C15" s="23">
        <f>SUM(C23,C16)</f>
        <v>27878031</v>
      </c>
      <c r="D15" s="23">
        <f>SUM(D23,D16)</f>
        <v>26354565.43</v>
      </c>
      <c r="E15" s="23">
        <f>(D15/C15)*100</f>
        <v>94.53524687593611</v>
      </c>
      <c r="F15" s="38">
        <f>(D15/$D$27)*100</f>
        <v>100</v>
      </c>
    </row>
    <row r="16" spans="1:6" ht="13.5" thickBot="1">
      <c r="A16" s="19" t="s">
        <v>19</v>
      </c>
      <c r="B16" s="24">
        <f>SUM(B17:B22)</f>
        <v>23966798</v>
      </c>
      <c r="C16" s="32">
        <f>SUM(C17:C22)</f>
        <v>26309210</v>
      </c>
      <c r="D16" s="24">
        <f>SUM(D17:D22)</f>
        <v>24919171.6</v>
      </c>
      <c r="E16" s="39">
        <f>(D16/C16)*100</f>
        <v>94.71653310760757</v>
      </c>
      <c r="F16" s="40">
        <f aca="true" t="shared" si="0" ref="F16:F27">(D16/$D$27)*100</f>
        <v>94.55352874699253</v>
      </c>
    </row>
    <row r="17" spans="1:6" ht="12.75">
      <c r="A17" s="12" t="s">
        <v>20</v>
      </c>
      <c r="B17" s="25"/>
      <c r="C17" s="33"/>
      <c r="D17" s="41"/>
      <c r="E17" s="42"/>
      <c r="F17" s="43"/>
    </row>
    <row r="18" spans="1:6" ht="12.75">
      <c r="A18" s="14" t="s">
        <v>21</v>
      </c>
      <c r="B18" s="26">
        <v>13864332</v>
      </c>
      <c r="C18" s="34">
        <v>14305545</v>
      </c>
      <c r="D18" s="44">
        <v>14213235.78</v>
      </c>
      <c r="E18" s="45">
        <f>(D18/C18)*100</f>
        <v>99.35473118989874</v>
      </c>
      <c r="F18" s="46">
        <f t="shared" si="0"/>
        <v>53.93082962324528</v>
      </c>
    </row>
    <row r="19" spans="1:6" ht="12.75">
      <c r="A19" s="12" t="s">
        <v>22</v>
      </c>
      <c r="B19" s="25"/>
      <c r="C19" s="33"/>
      <c r="D19" s="41"/>
      <c r="E19" s="47"/>
      <c r="F19" s="48"/>
    </row>
    <row r="20" spans="1:6" ht="12.75">
      <c r="A20" s="13" t="s">
        <v>23</v>
      </c>
      <c r="B20" s="27">
        <v>2300388</v>
      </c>
      <c r="C20" s="35">
        <v>2712799</v>
      </c>
      <c r="D20" s="49">
        <v>2618228.78</v>
      </c>
      <c r="E20" s="50">
        <f>(D20/C20)*100</f>
        <v>96.51392454804059</v>
      </c>
      <c r="F20" s="51">
        <f t="shared" si="0"/>
        <v>9.93463082119203</v>
      </c>
    </row>
    <row r="21" spans="1:6" ht="12.75">
      <c r="A21" s="13" t="s">
        <v>24</v>
      </c>
      <c r="B21" s="27">
        <v>644852</v>
      </c>
      <c r="C21" s="35">
        <v>644852</v>
      </c>
      <c r="D21" s="49">
        <v>251613.42</v>
      </c>
      <c r="E21" s="50">
        <f>(D21/C21)*100</f>
        <v>39.018785705867394</v>
      </c>
      <c r="F21" s="51">
        <f t="shared" si="0"/>
        <v>0.9547242228990911</v>
      </c>
    </row>
    <row r="22" spans="1:6" ht="13.5" thickBot="1">
      <c r="A22" s="13" t="s">
        <v>25</v>
      </c>
      <c r="B22" s="27">
        <v>7157226</v>
      </c>
      <c r="C22" s="35">
        <v>8646014</v>
      </c>
      <c r="D22" s="49">
        <v>7836093.62</v>
      </c>
      <c r="E22" s="45">
        <f>(D22/C22)*100</f>
        <v>90.6324419553334</v>
      </c>
      <c r="F22" s="52">
        <f>(D22/$D$27)*100</f>
        <v>29.73334407965611</v>
      </c>
    </row>
    <row r="23" spans="1:6" ht="13.5" thickBot="1">
      <c r="A23" s="10" t="s">
        <v>26</v>
      </c>
      <c r="B23" s="28">
        <f>SUM(B25:B26)</f>
        <v>2862344</v>
      </c>
      <c r="C23" s="28">
        <f>SUM(C25:C26)</f>
        <v>1568821</v>
      </c>
      <c r="D23" s="28">
        <f>SUM(D25:D26)</f>
        <v>1435393.83</v>
      </c>
      <c r="E23" s="53">
        <f>(D23/C23)*100</f>
        <v>91.4950673148817</v>
      </c>
      <c r="F23" s="40">
        <f t="shared" si="0"/>
        <v>5.446471253007491</v>
      </c>
    </row>
    <row r="24" spans="1:6" ht="12.75">
      <c r="A24" s="18" t="s">
        <v>20</v>
      </c>
      <c r="B24" s="29"/>
      <c r="C24" s="36"/>
      <c r="D24" s="54"/>
      <c r="E24" s="42"/>
      <c r="F24" s="43"/>
    </row>
    <row r="25" spans="1:6" ht="12.75">
      <c r="A25" s="14" t="s">
        <v>27</v>
      </c>
      <c r="B25" s="27">
        <v>2492779</v>
      </c>
      <c r="C25" s="35">
        <v>977169</v>
      </c>
      <c r="D25" s="49">
        <v>849890.24</v>
      </c>
      <c r="E25" s="50">
        <f>(D25/C25)*100</f>
        <v>86.97474438914865</v>
      </c>
      <c r="F25" s="51">
        <f t="shared" si="0"/>
        <v>3.2248311673261387</v>
      </c>
    </row>
    <row r="26" spans="1:6" ht="13.5" thickBot="1">
      <c r="A26" s="14" t="s">
        <v>30</v>
      </c>
      <c r="B26" s="30">
        <v>369565</v>
      </c>
      <c r="C26" s="37">
        <v>591652</v>
      </c>
      <c r="D26" s="55">
        <v>585503.59</v>
      </c>
      <c r="E26" s="50">
        <f>(D26/C26)*100</f>
        <v>98.96080635238282</v>
      </c>
      <c r="F26" s="51">
        <f t="shared" si="0"/>
        <v>2.221640085681352</v>
      </c>
    </row>
    <row r="27" spans="1:6" ht="13.5" thickBot="1">
      <c r="A27" s="20" t="s">
        <v>28</v>
      </c>
      <c r="B27" s="31">
        <f>SUM(B16,B23)</f>
        <v>26829142</v>
      </c>
      <c r="C27" s="31">
        <f>SUM(C16,C23)</f>
        <v>27878031</v>
      </c>
      <c r="D27" s="31">
        <f>SUM(D16,D23)</f>
        <v>26354565.43</v>
      </c>
      <c r="E27" s="56">
        <f>(D27/C27)*100</f>
        <v>94.53524687593611</v>
      </c>
      <c r="F27" s="57">
        <f t="shared" si="0"/>
        <v>100</v>
      </c>
    </row>
  </sheetData>
  <mergeCells count="7">
    <mergeCell ref="A9:F9"/>
    <mergeCell ref="D1:F1"/>
    <mergeCell ref="D2:F2"/>
    <mergeCell ref="A5:F5"/>
    <mergeCell ref="A6:F6"/>
    <mergeCell ref="D3:F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Ren.Mr.</cp:lastModifiedBy>
  <cp:lastPrinted>2006-08-21T07:36:26Z</cp:lastPrinted>
  <dcterms:created xsi:type="dcterms:W3CDTF">2004-02-19T07:08:27Z</dcterms:created>
  <dcterms:modified xsi:type="dcterms:W3CDTF">2007-03-19T12:18:10Z</dcterms:modified>
  <cp:category/>
  <cp:version/>
  <cp:contentType/>
  <cp:contentStatus/>
</cp:coreProperties>
</file>